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paulingbook/Downloads/"/>
    </mc:Choice>
  </mc:AlternateContent>
  <xr:revisionPtr revIDLastSave="0" documentId="13_ncr:1_{4B6B8C74-706C-8243-9CE6-2363B6AED279}" xr6:coauthVersionLast="47" xr6:coauthVersionMax="47" xr10:uidLastSave="{00000000-0000-0000-0000-000000000000}"/>
  <bookViews>
    <workbookView xWindow="0" yWindow="500" windowWidth="35840" windowHeight="20520" tabRatio="604" xr2:uid="{00000000-000D-0000-FFFF-FFFF00000000}"/>
  </bookViews>
  <sheets>
    <sheet name="Data Template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1" i="7" l="1"/>
  <c r="N59" i="7"/>
  <c r="N56" i="7"/>
  <c r="N55" i="7"/>
  <c r="N54" i="7"/>
  <c r="N53" i="7"/>
</calcChain>
</file>

<file path=xl/sharedStrings.xml><?xml version="1.0" encoding="utf-8"?>
<sst xmlns="http://schemas.openxmlformats.org/spreadsheetml/2006/main" count="3226" uniqueCount="105">
  <si>
    <t>HCO3 (mg/L)</t>
  </si>
  <si>
    <t>F (mg/L)</t>
  </si>
  <si>
    <t>Cl (mg/L)</t>
  </si>
  <si>
    <t>NO3 (mg/L)</t>
  </si>
  <si>
    <t>SO4 (mg/L)</t>
  </si>
  <si>
    <t>d18O</t>
  </si>
  <si>
    <t>d2H</t>
  </si>
  <si>
    <t>Li</t>
  </si>
  <si>
    <t>Be</t>
  </si>
  <si>
    <t>B</t>
  </si>
  <si>
    <t>Na</t>
  </si>
  <si>
    <t>Mg</t>
  </si>
  <si>
    <t>Al</t>
  </si>
  <si>
    <t>K</t>
  </si>
  <si>
    <t>Ca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</si>
  <si>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</si>
  <si>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</si>
  <si>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</si>
  <si>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</si>
  <si>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</si>
  <si>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</si>
  <si>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</si>
  <si>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</si>
  <si>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</si>
  <si>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</si>
  <si>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</si>
  <si>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Rb</t>
  </si>
  <si>
    <t>Sr</t>
  </si>
  <si>
    <t>Y</t>
  </si>
  <si>
    <t>Mo</t>
  </si>
  <si>
    <t>Ag</t>
  </si>
  <si>
    <t>Cd</t>
  </si>
  <si>
    <t>Sb</t>
  </si>
  <si>
    <t>Cs</t>
  </si>
  <si>
    <t>Ba</t>
  </si>
  <si>
    <t>La</t>
  </si>
  <si>
    <t>Ce</t>
  </si>
  <si>
    <t>Nd</t>
  </si>
  <si>
    <t>Sm</t>
  </si>
  <si>
    <t>Eu</t>
  </si>
  <si>
    <t>Gd</t>
  </si>
  <si>
    <t>Tb</t>
  </si>
  <si>
    <t>Dy</t>
  </si>
  <si>
    <t>Ho</t>
  </si>
  <si>
    <t>Yb</t>
  </si>
  <si>
    <t>Lu</t>
  </si>
  <si>
    <t>Tl</t>
  </si>
  <si>
    <t>Pb</t>
  </si>
  <si>
    <t>Th</t>
  </si>
  <si>
    <t>U</t>
  </si>
  <si>
    <t>&lt;0.000003</t>
  </si>
  <si>
    <t>&lt;0.00001</t>
  </si>
  <si>
    <t>&lt;0.000005</t>
  </si>
  <si>
    <t>&lt;0.000001</t>
  </si>
  <si>
    <t>&lt;0.000006</t>
  </si>
  <si>
    <t>&lt;0.0001</t>
  </si>
  <si>
    <t>&lt;0.00002</t>
  </si>
  <si>
    <t>&lt;0.0008</t>
  </si>
  <si>
    <t>&lt;0.000008</t>
  </si>
  <si>
    <t>&lt;0.000002</t>
  </si>
  <si>
    <t>&lt;0.000004</t>
  </si>
  <si>
    <t>PR Hailstone</t>
  </si>
  <si>
    <t>PR Woodland</t>
  </si>
  <si>
    <t>&lt;0.0000005</t>
  </si>
  <si>
    <t>&lt;0.00003</t>
  </si>
  <si>
    <t>&lt;0.002</t>
  </si>
  <si>
    <t>&lt;0.001</t>
  </si>
  <si>
    <t>&lt;0.01</t>
  </si>
  <si>
    <t>&lt;0.005</t>
  </si>
  <si>
    <t>&lt;0.0003</t>
  </si>
  <si>
    <t>&lt;0.000009</t>
  </si>
  <si>
    <t>&lt;0.00004</t>
  </si>
  <si>
    <t>Pr</t>
  </si>
  <si>
    <t>Er</t>
  </si>
  <si>
    <t>&lt;0.000007</t>
  </si>
  <si>
    <t>&lt;0.00006</t>
  </si>
  <si>
    <t>&lt;0.003</t>
  </si>
  <si>
    <t>&lt;0.0004</t>
  </si>
  <si>
    <t>&lt;0.0002</t>
  </si>
  <si>
    <t>&lt;0.00005</t>
  </si>
  <si>
    <t>&lt;0.0006</t>
  </si>
  <si>
    <t>Sample Date</t>
  </si>
  <si>
    <t>&lt;0.00007</t>
  </si>
  <si>
    <t>&lt;0.008</t>
  </si>
  <si>
    <t>Sc</t>
  </si>
  <si>
    <t>PR Soapstone</t>
  </si>
  <si>
    <t>Si (mg/L)</t>
  </si>
  <si>
    <t>&lt;0.00008</t>
  </si>
  <si>
    <t>&lt;0.006</t>
  </si>
  <si>
    <t>&lt;0.0007</t>
  </si>
  <si>
    <t>&lt;0.009</t>
  </si>
  <si>
    <t>&lt;0.0005</t>
  </si>
  <si>
    <t>Data Type</t>
  </si>
  <si>
    <t>Mixture</t>
  </si>
  <si>
    <t>Quartzite Groundwater</t>
  </si>
  <si>
    <t>Endmember</t>
  </si>
  <si>
    <t>Snow</t>
  </si>
  <si>
    <t>Carbonate Groundwater</t>
  </si>
  <si>
    <t>Sample Location</t>
  </si>
  <si>
    <t>Lab ID</t>
  </si>
  <si>
    <t>Extra</t>
  </si>
  <si>
    <t>&lt;0.03</t>
  </si>
  <si>
    <t>&lt;0.0009</t>
  </si>
  <si>
    <t>Soil Water</t>
  </si>
  <si>
    <t>Ephemeral 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</si>
</sst>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0"/>
    <numFmt numFmtId="166" formatCode="0.00000"/>
    <numFmt numFmtId="167" formatCode="0.000"/>
    <numFmt numFmtId="168" formatCode="0.000000"/>
    <numFmt numFmtId="169" formatCode="0.0000000"/>
    <numFmt numFmtId="170" formatCode="0.0000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166" fontId="2" fillId="0" borderId="0" xfId="2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169" fontId="4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165" fontId="2" fillId="0" borderId="0" xfId="2" applyNumberFormat="1" applyFont="1" applyAlignment="1">
      <alignment horizontal="center"/>
    </xf>
    <xf numFmtId="168" fontId="2" fillId="0" borderId="0" xfId="2" applyNumberFormat="1" applyFont="1" applyAlignment="1">
      <alignment horizontal="center"/>
    </xf>
    <xf numFmtId="167" fontId="2" fillId="0" borderId="0" xfId="2" applyNumberFormat="1" applyFont="1" applyAlignment="1">
      <alignment horizontal="center"/>
    </xf>
    <xf numFmtId="164" fontId="2" fillId="0" borderId="0" xfId="2" applyNumberFormat="1" applyFont="1" applyAlignment="1">
      <alignment horizontal="center"/>
    </xf>
    <xf numFmtId="2" fontId="2" fillId="0" borderId="0" xfId="2" applyNumberFormat="1" applyFont="1" applyAlignment="1">
      <alignment horizontal="center"/>
    </xf>
    <xf numFmtId="169" fontId="2" fillId="0" borderId="0" xfId="2" applyNumberFormat="1" applyFont="1" applyAlignment="1">
      <alignment horizontal="center"/>
    </xf>
    <xf numFmtId="2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2" fontId="6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20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8" fontId="0" fillId="0" borderId="0" xfId="0" applyNumberFormat="1" applyFont="1" applyAlignment="1">
      <alignment horizontal="center"/>
    </xf>
    <xf numFmtId="167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69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7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horizontal="center" vertical="top"/>
    </xf>
  </cellXfs>
  <cellStyles count="5">
    <cellStyle name="Normal" xfId="0" builtinId="0"/>
    <cellStyle name="Normal 2" xfId="2" xr:uid="{00000000-0005-0000-0000-000001000000}"/>
    <cellStyle name="Normal 2 2" xfId="4" xr:uid="{9EF43DE6-1366-4EA9-8147-6B77D35E74AD}"/>
    <cellStyle name="Normal_Sheet1_3" xfId="1" xr:uid="{00000000-0005-0000-0000-000008000000}"/>
    <cellStyle name="Percent 2" xfId="3" xr:uid="{00000000-0005-0000-0000-00000B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53"/>
  <sheetViews>
    <sheetView tabSelected="1" zoomScale="125" zoomScaleNormal="130" workbookViewId="0">
      <pane ySplit="1" topLeftCell="A2" activePane="bottomLeft" state="frozen"/>
      <selection pane="bottomLeft" activeCell="AY13" sqref="AY13"/>
    </sheetView>
  </sheetViews>
  <sheetFormatPr baseColWidth="10" defaultColWidth="8.83203125" defaultRowHeight="15" x14ac:dyDescent="0.2"/>
  <cols>
    <col min="1" max="1" width="31" style="33" customWidth="1"/>
    <col min="2" max="2" width="11.5" style="34" bestFit="1" customWidth="1"/>
    <col min="3" max="3" width="11.33203125" style="34" customWidth="1"/>
    <col min="4" max="4" width="10.5" style="34" bestFit="1" customWidth="1"/>
    <col min="5" max="5" width="5.5" style="34" bestFit="1" customWidth="1"/>
    <col min="6" max="11" width="5" style="34" bestFit="1" customWidth="1"/>
    <col min="12" max="13" width="9" style="34" customWidth="1"/>
    <col min="14" max="14" width="12.83203125" style="38" bestFit="1" customWidth="1"/>
    <col min="15" max="15" width="12.1640625" style="37" bestFit="1" customWidth="1"/>
    <col min="16" max="16" width="9" style="38" customWidth="1"/>
    <col min="17" max="17" width="11.6640625" style="37" bestFit="1" customWidth="1"/>
    <col min="18" max="18" width="11.5" style="38" customWidth="1"/>
    <col min="19" max="19" width="11.1640625" style="37" customWidth="1"/>
    <col min="20" max="20" width="11" style="38" customWidth="1"/>
    <col min="21" max="21" width="12" style="34" customWidth="1"/>
    <col min="22" max="22" width="15.5" style="40" customWidth="1"/>
    <col min="23" max="23" width="11.5" style="41" customWidth="1"/>
    <col min="24" max="25" width="11.5" style="37" customWidth="1"/>
    <col min="26" max="26" width="11.5" style="41" customWidth="1"/>
    <col min="27" max="27" width="11.5" style="38" customWidth="1"/>
    <col min="28" max="28" width="12.5" style="37" customWidth="1"/>
    <col min="29" max="29" width="9.1640625" style="42" bestFit="1" customWidth="1"/>
    <col min="30" max="30" width="11.5" style="39" customWidth="1"/>
    <col min="31" max="32" width="14.83203125" style="42" customWidth="1"/>
    <col min="33" max="33" width="13.6640625" style="39" customWidth="1"/>
    <col min="34" max="34" width="11.5" style="41" customWidth="1"/>
    <col min="35" max="35" width="14.83203125" style="42" customWidth="1"/>
    <col min="36" max="37" width="11.5" style="42" customWidth="1"/>
    <col min="38" max="38" width="11.5" style="39" customWidth="1"/>
    <col min="39" max="39" width="11.5" style="42" customWidth="1"/>
    <col min="40" max="40" width="14.83203125" style="42" customWidth="1"/>
    <col min="41" max="41" width="11.5" style="42" customWidth="1"/>
    <col min="42" max="42" width="15.1640625" style="41" bestFit="1" customWidth="1"/>
    <col min="43" max="44" width="11.6640625" style="42" bestFit="1" customWidth="1"/>
    <col min="45" max="45" width="13.6640625" style="40" bestFit="1" customWidth="1"/>
    <col min="46" max="46" width="11.1640625" style="40" bestFit="1" customWidth="1"/>
    <col min="47" max="48" width="13.6640625" style="40" bestFit="1" customWidth="1"/>
    <col min="49" max="49" width="11.6640625" style="41" bestFit="1" customWidth="1"/>
    <col min="50" max="50" width="11.6640625" style="40" bestFit="1" customWidth="1"/>
    <col min="51" max="51" width="11.6640625" style="42" bestFit="1" customWidth="1"/>
    <col min="52" max="52" width="13.6640625" style="34" bestFit="1" customWidth="1"/>
    <col min="53" max="53" width="11.6640625" style="40" bestFit="1" customWidth="1"/>
    <col min="54" max="55" width="13.6640625" style="40" bestFit="1" customWidth="1"/>
    <col min="56" max="56" width="12.5" style="40" bestFit="1" customWidth="1"/>
    <col min="57" max="60" width="13.6640625" style="40" bestFit="1" customWidth="1"/>
    <col min="61" max="61" width="12.5" style="40" bestFit="1" customWidth="1"/>
    <col min="62" max="62" width="13.6640625" style="40" bestFit="1" customWidth="1"/>
    <col min="63" max="63" width="11.6640625" style="43" bestFit="1" customWidth="1"/>
    <col min="64" max="64" width="11.6640625" style="40" bestFit="1" customWidth="1"/>
    <col min="65" max="65" width="14.5" style="40" bestFit="1" customWidth="1"/>
    <col min="66" max="16384" width="8.83203125" style="33"/>
  </cols>
  <sheetData>
    <row r="1" spans="1:65" ht="15" customHeight="1" x14ac:dyDescent="0.2">
      <c r="A1" s="13" t="s">
        <v>98</v>
      </c>
      <c r="B1" s="14" t="s">
        <v>92</v>
      </c>
      <c r="C1" s="14" t="s">
        <v>81</v>
      </c>
      <c r="D1" s="8" t="s">
        <v>99</v>
      </c>
      <c r="E1" s="8" t="s">
        <v>100</v>
      </c>
      <c r="F1" s="8" t="s">
        <v>100</v>
      </c>
      <c r="G1" s="8" t="s">
        <v>100</v>
      </c>
      <c r="H1" s="9" t="s">
        <v>100</v>
      </c>
      <c r="I1" s="8" t="s">
        <v>100</v>
      </c>
      <c r="J1" s="8" t="s">
        <v>100</v>
      </c>
      <c r="K1" s="8" t="s">
        <v>100</v>
      </c>
      <c r="L1" s="15" t="s">
        <v>5</v>
      </c>
      <c r="M1" s="8" t="s">
        <v>6</v>
      </c>
      <c r="N1" s="2" t="s">
        <v>0</v>
      </c>
      <c r="O1" s="2" t="s">
        <v>1</v>
      </c>
      <c r="P1" s="6" t="s">
        <v>2</v>
      </c>
      <c r="Q1" s="2" t="s">
        <v>3</v>
      </c>
      <c r="R1" s="6" t="s">
        <v>4</v>
      </c>
      <c r="S1" s="2" t="s">
        <v>86</v>
      </c>
      <c r="T1" s="3" t="s">
        <v>7</v>
      </c>
      <c r="U1" s="7" t="s">
        <v>8</v>
      </c>
      <c r="V1" s="5" t="s">
        <v>9</v>
      </c>
      <c r="W1" s="6" t="s">
        <v>10</v>
      </c>
      <c r="X1" s="6" t="s">
        <v>11</v>
      </c>
      <c r="Y1" s="5" t="s">
        <v>12</v>
      </c>
      <c r="Z1" s="2" t="s">
        <v>13</v>
      </c>
      <c r="AA1" s="6" t="s">
        <v>14</v>
      </c>
      <c r="AB1" s="4" t="s">
        <v>84</v>
      </c>
      <c r="AC1" s="3" t="s">
        <v>15</v>
      </c>
      <c r="AD1" s="4" t="s">
        <v>16</v>
      </c>
      <c r="AE1" s="4" t="s">
        <v>17</v>
      </c>
      <c r="AF1" s="3" t="s">
        <v>18</v>
      </c>
      <c r="AG1" s="5" t="s">
        <v>19</v>
      </c>
      <c r="AH1" s="4" t="s">
        <v>20</v>
      </c>
      <c r="AI1" s="4" t="s">
        <v>21</v>
      </c>
      <c r="AJ1" s="4" t="s">
        <v>22</v>
      </c>
      <c r="AK1" s="3" t="s">
        <v>23</v>
      </c>
      <c r="AL1" s="4" t="s">
        <v>24</v>
      </c>
      <c r="AM1" s="4" t="s">
        <v>25</v>
      </c>
      <c r="AN1" s="4" t="s">
        <v>26</v>
      </c>
      <c r="AO1" s="5" t="s">
        <v>27</v>
      </c>
      <c r="AP1" s="4" t="s">
        <v>28</v>
      </c>
      <c r="AQ1" s="4" t="s">
        <v>29</v>
      </c>
      <c r="AR1" s="7" t="s">
        <v>30</v>
      </c>
      <c r="AS1" s="7" t="s">
        <v>31</v>
      </c>
      <c r="AT1" s="7" t="s">
        <v>32</v>
      </c>
      <c r="AU1" s="7" t="s">
        <v>33</v>
      </c>
      <c r="AV1" s="5" t="s">
        <v>34</v>
      </c>
      <c r="AW1" s="7" t="s">
        <v>35</v>
      </c>
      <c r="AX1" s="4" t="s">
        <v>36</v>
      </c>
      <c r="AY1" s="4" t="s">
        <v>72</v>
      </c>
      <c r="AZ1" s="7" t="s">
        <v>37</v>
      </c>
      <c r="BA1" s="7" t="s">
        <v>38</v>
      </c>
      <c r="BB1" s="7" t="s">
        <v>39</v>
      </c>
      <c r="BC1" s="7" t="s">
        <v>40</v>
      </c>
      <c r="BD1" s="7" t="s">
        <v>41</v>
      </c>
      <c r="BE1" s="7" t="s">
        <v>42</v>
      </c>
      <c r="BF1" s="7" t="s">
        <v>43</v>
      </c>
      <c r="BG1" s="7" t="s">
        <v>73</v>
      </c>
      <c r="BH1" s="7" t="s">
        <v>44</v>
      </c>
      <c r="BI1" s="7" t="s">
        <v>45</v>
      </c>
      <c r="BJ1" s="10" t="s">
        <v>46</v>
      </c>
      <c r="BK1" s="7" t="s">
        <v>47</v>
      </c>
      <c r="BL1" s="7" t="s">
        <v>48</v>
      </c>
      <c r="BM1" s="4" t="s">
        <v>49</v>
      </c>
    </row>
    <row r="2" spans="1:65" x14ac:dyDescent="0.2">
      <c r="A2" s="33" t="s">
        <v>85</v>
      </c>
      <c r="B2" s="34" t="s">
        <v>93</v>
      </c>
      <c r="C2" s="35">
        <v>42305</v>
      </c>
      <c r="D2" s="34">
        <v>12253</v>
      </c>
      <c r="F2" s="17"/>
      <c r="G2" s="17"/>
      <c r="H2" s="36"/>
      <c r="I2" s="37"/>
      <c r="J2" s="37"/>
      <c r="K2" s="37"/>
      <c r="L2" s="34">
        <v>-14.98</v>
      </c>
      <c r="M2" s="34">
        <v>-114.2</v>
      </c>
      <c r="N2" s="38">
        <v>26.509278936017257</v>
      </c>
      <c r="O2" s="38">
        <v>1.9800000000000002E-2</v>
      </c>
      <c r="P2" s="37">
        <v>1.6089</v>
      </c>
      <c r="Q2" s="38">
        <v>5.2499999999999998E-2</v>
      </c>
      <c r="R2" s="37">
        <v>2.0691000000000002</v>
      </c>
      <c r="S2" s="38">
        <v>1.2301867291563893</v>
      </c>
      <c r="T2" s="39">
        <v>3.2802464333050579E-4</v>
      </c>
      <c r="U2" s="40">
        <v>9.8730819396952584E-6</v>
      </c>
      <c r="V2" s="41">
        <v>3.2533172475544365E-3</v>
      </c>
      <c r="W2" s="37">
        <v>1.1037450855384037</v>
      </c>
      <c r="X2" s="37">
        <v>1.5913681179659425</v>
      </c>
      <c r="Y2" s="41">
        <v>9.4707088962155735E-3</v>
      </c>
      <c r="Z2" s="38">
        <v>0.30303610031758316</v>
      </c>
      <c r="AA2" s="37">
        <v>5.540059088639067</v>
      </c>
      <c r="AB2" s="42"/>
      <c r="AC2" s="39">
        <v>2.8783021925152301E-4</v>
      </c>
      <c r="AD2" s="42">
        <v>4.5476198280569795E-5</v>
      </c>
      <c r="AE2" s="42">
        <v>4.5617246029251131E-5</v>
      </c>
      <c r="AF2" s="39">
        <v>9.8028524829007532E-3</v>
      </c>
      <c r="AG2" s="41">
        <v>4.2737534989893487E-2</v>
      </c>
      <c r="AH2" s="42">
        <v>8.9009899329436782E-5</v>
      </c>
      <c r="AI2" s="42">
        <v>2.1783221107604678E-4</v>
      </c>
      <c r="AJ2" s="42">
        <v>3.0636599616990667E-4</v>
      </c>
      <c r="AK2" s="39">
        <v>5.8696341342449193E-4</v>
      </c>
      <c r="AL2" s="42">
        <v>1.1765235306541691E-4</v>
      </c>
      <c r="AM2" s="42">
        <v>2.9693725826073054E-5</v>
      </c>
      <c r="AN2" s="42">
        <v>1.2709939911285679E-4</v>
      </c>
      <c r="AO2" s="41">
        <v>2.0841599471577776E-2</v>
      </c>
      <c r="AP2" s="42">
        <v>4.8540513943905601E-5</v>
      </c>
      <c r="AQ2" s="42">
        <v>3.1798538926648821E-5</v>
      </c>
      <c r="AR2" s="40" t="s">
        <v>50</v>
      </c>
      <c r="AS2" s="40" t="s">
        <v>51</v>
      </c>
      <c r="AT2" s="40">
        <v>1.8324070801665748E-5</v>
      </c>
      <c r="AU2" s="40" t="s">
        <v>52</v>
      </c>
      <c r="AV2" s="41">
        <v>4.6500744214304439E-2</v>
      </c>
      <c r="AW2" s="40">
        <v>1.4535745285636529E-5</v>
      </c>
      <c r="AX2" s="42">
        <v>2.700258294927479E-5</v>
      </c>
      <c r="AY2" s="40"/>
      <c r="AZ2" s="40">
        <v>2.5020601607472062E-5</v>
      </c>
      <c r="BA2" s="40">
        <v>6.2148910911639385E-6</v>
      </c>
      <c r="BB2" s="40">
        <v>9.7066452915431154E-6</v>
      </c>
      <c r="BC2" s="40">
        <v>7.5291271325116386E-6</v>
      </c>
      <c r="BD2" s="40">
        <v>1.3966226389094653E-6</v>
      </c>
      <c r="BE2" s="40">
        <v>8.8703609496998977E-6</v>
      </c>
      <c r="BF2" s="40">
        <v>1.7612305341611586E-6</v>
      </c>
      <c r="BH2" s="40">
        <v>6.1048989448147959E-6</v>
      </c>
      <c r="BI2" s="40">
        <v>8.8913184686144669E-7</v>
      </c>
      <c r="BJ2" s="43" t="s">
        <v>53</v>
      </c>
      <c r="BK2" s="40">
        <v>7.8142789644713165E-6</v>
      </c>
      <c r="BL2" s="40">
        <v>8.833013826075086E-6</v>
      </c>
      <c r="BM2" s="42">
        <v>3.4140761274338722E-5</v>
      </c>
    </row>
    <row r="3" spans="1:65" x14ac:dyDescent="0.2">
      <c r="A3" s="33" t="s">
        <v>62</v>
      </c>
      <c r="B3" s="34" t="s">
        <v>93</v>
      </c>
      <c r="C3" s="35">
        <v>42305</v>
      </c>
      <c r="D3" s="34">
        <v>12254</v>
      </c>
      <c r="H3" s="36"/>
      <c r="I3" s="37"/>
      <c r="J3" s="37"/>
      <c r="K3" s="37"/>
      <c r="L3" s="34">
        <v>-15.4</v>
      </c>
      <c r="M3" s="34">
        <v>-122.8</v>
      </c>
      <c r="N3" s="38">
        <v>109.2</v>
      </c>
      <c r="O3" s="38">
        <v>0.1091</v>
      </c>
      <c r="P3" s="37">
        <v>3.3109999999999999</v>
      </c>
      <c r="Q3" s="38">
        <v>8.2000000000000003E-2</v>
      </c>
      <c r="R3" s="37">
        <v>15.9377</v>
      </c>
      <c r="S3" s="38">
        <v>4.0819952949299694</v>
      </c>
      <c r="T3" s="39">
        <v>1.8382193592296442E-3</v>
      </c>
      <c r="U3" s="40" t="s">
        <v>54</v>
      </c>
      <c r="V3" s="41">
        <v>5.9688717063708539E-3</v>
      </c>
      <c r="W3" s="37">
        <v>2.8001730833847804</v>
      </c>
      <c r="X3" s="37">
        <v>7.1326085616255712</v>
      </c>
      <c r="Y3" s="41">
        <v>3.3615293262617483E-3</v>
      </c>
      <c r="Z3" s="38">
        <v>0.86621772235792838</v>
      </c>
      <c r="AA3" s="37">
        <v>24.666808998641557</v>
      </c>
      <c r="AB3" s="42"/>
      <c r="AC3" s="39">
        <v>7.2142640003746523E-4</v>
      </c>
      <c r="AD3" s="42">
        <v>4.4502582873171632E-4</v>
      </c>
      <c r="AE3" s="42">
        <v>9.2434189410592669E-5</v>
      </c>
      <c r="AF3" s="39">
        <v>6.1775813211194944E-3</v>
      </c>
      <c r="AG3" s="41">
        <v>5.9398363719403498E-2</v>
      </c>
      <c r="AH3" s="42">
        <v>1.0485814129377527E-4</v>
      </c>
      <c r="AI3" s="42">
        <v>4.1838182432538172E-4</v>
      </c>
      <c r="AJ3" s="42">
        <v>1.5558255922706982E-4</v>
      </c>
      <c r="AK3" s="39">
        <v>2.2269886092431964E-4</v>
      </c>
      <c r="AL3" s="42">
        <v>6.8276548645068507E-4</v>
      </c>
      <c r="AM3" s="42">
        <v>7.8029107401116966E-5</v>
      </c>
      <c r="AN3" s="42">
        <v>1.4010373833422049E-3</v>
      </c>
      <c r="AO3" s="41">
        <v>0.12183273257694696</v>
      </c>
      <c r="AP3" s="42">
        <v>2.7392230182901505E-5</v>
      </c>
      <c r="AQ3" s="42">
        <v>1.3360469716781106E-4</v>
      </c>
      <c r="AR3" s="40" t="s">
        <v>50</v>
      </c>
      <c r="AS3" s="40" t="s">
        <v>51</v>
      </c>
      <c r="AT3" s="40">
        <v>2.6597394711607525E-5</v>
      </c>
      <c r="AU3" s="40">
        <v>3.0707041552605353E-5</v>
      </c>
      <c r="AV3" s="41">
        <v>5.5717452832263335E-2</v>
      </c>
      <c r="AW3" s="40">
        <v>1.1469226997951457E-5</v>
      </c>
      <c r="AX3" s="42">
        <v>1.9598219904149558E-5</v>
      </c>
      <c r="AY3" s="40"/>
      <c r="AZ3" s="40">
        <v>1.5358694522740247E-5</v>
      </c>
      <c r="BA3" s="40">
        <v>4.152348434119403E-6</v>
      </c>
      <c r="BB3" s="40">
        <v>1.1332096893722982E-5</v>
      </c>
      <c r="BC3" s="40">
        <v>3.6685885617809608E-6</v>
      </c>
      <c r="BD3" s="40">
        <v>7.423769060184477E-7</v>
      </c>
      <c r="BE3" s="40">
        <v>4.3046980386368455E-6</v>
      </c>
      <c r="BF3" s="40">
        <v>9.955464638197637E-7</v>
      </c>
      <c r="BH3" s="40">
        <v>3.1311669180992501E-6</v>
      </c>
      <c r="BI3" s="40">
        <v>4.9271729343967596E-7</v>
      </c>
      <c r="BJ3" s="43">
        <v>3.9662296940307614E-6</v>
      </c>
      <c r="BK3" s="40">
        <v>5.9666022926935006E-6</v>
      </c>
      <c r="BL3" s="40" t="s">
        <v>52</v>
      </c>
      <c r="BM3" s="42">
        <v>2.5066865051696848E-4</v>
      </c>
    </row>
    <row r="4" spans="1:65" x14ac:dyDescent="0.2">
      <c r="A4" s="33" t="s">
        <v>61</v>
      </c>
      <c r="B4" s="34" t="s">
        <v>93</v>
      </c>
      <c r="C4" s="35">
        <v>42305</v>
      </c>
      <c r="D4" s="34">
        <v>12255</v>
      </c>
      <c r="H4" s="36"/>
      <c r="I4" s="37"/>
      <c r="J4" s="37"/>
      <c r="K4" s="37"/>
      <c r="L4" s="34">
        <v>-15.79</v>
      </c>
      <c r="M4" s="34">
        <v>-121.4</v>
      </c>
      <c r="N4" s="38">
        <v>105.28641437632135</v>
      </c>
      <c r="O4" s="38">
        <v>0.10680000000000001</v>
      </c>
      <c r="P4" s="37">
        <v>6.7938000000000001</v>
      </c>
      <c r="Q4" s="38">
        <v>5.0000000000000001E-3</v>
      </c>
      <c r="R4" s="37">
        <v>12.5783</v>
      </c>
      <c r="S4" s="38">
        <v>5.3600694430802491</v>
      </c>
      <c r="T4" s="39">
        <v>2.1195909691443891E-3</v>
      </c>
      <c r="U4" s="40" t="s">
        <v>54</v>
      </c>
      <c r="V4" s="41">
        <v>6.6896336505331685E-3</v>
      </c>
      <c r="W4" s="37">
        <v>4.6508019824691749</v>
      </c>
      <c r="X4" s="37">
        <v>6.6922392513561419</v>
      </c>
      <c r="Y4" s="41">
        <v>1.5811608406478463E-3</v>
      </c>
      <c r="Z4" s="38">
        <v>1.0230525690425467</v>
      </c>
      <c r="AA4" s="37">
        <v>22.987257913972446</v>
      </c>
      <c r="AB4" s="42"/>
      <c r="AC4" s="39">
        <v>8.6378894289595315E-4</v>
      </c>
      <c r="AD4" s="42">
        <v>3.6139397978356987E-4</v>
      </c>
      <c r="AE4" s="42">
        <v>4.0528092546961525E-5</v>
      </c>
      <c r="AF4" s="39">
        <v>2.3773399224840935E-2</v>
      </c>
      <c r="AG4" s="41">
        <v>9.8971431443266755E-2</v>
      </c>
      <c r="AH4" s="42">
        <v>1.3862029342758781E-4</v>
      </c>
      <c r="AI4" s="42">
        <v>4.1164494718531582E-4</v>
      </c>
      <c r="AJ4" s="42" t="s">
        <v>55</v>
      </c>
      <c r="AK4" s="39">
        <v>1.4011633606322409E-4</v>
      </c>
      <c r="AL4" s="42">
        <v>7.0666287946030703E-4</v>
      </c>
      <c r="AM4" s="42">
        <v>3.525122450323678E-5</v>
      </c>
      <c r="AN4" s="42">
        <v>1.1479866296472405E-3</v>
      </c>
      <c r="AO4" s="41">
        <v>0.11753365220629888</v>
      </c>
      <c r="AP4" s="42">
        <v>1.713373220450821E-5</v>
      </c>
      <c r="AQ4" s="42">
        <v>1.4159186685054663E-4</v>
      </c>
      <c r="AR4" s="40" t="s">
        <v>50</v>
      </c>
      <c r="AS4" s="40" t="s">
        <v>51</v>
      </c>
      <c r="AT4" s="40">
        <v>2.4458831519362482E-5</v>
      </c>
      <c r="AU4" s="40">
        <v>6.2194761716954483E-6</v>
      </c>
      <c r="AV4" s="41">
        <v>5.7734846215041782E-2</v>
      </c>
      <c r="AW4" s="40">
        <v>9.521080890871852E-6</v>
      </c>
      <c r="AX4" s="42">
        <v>1.7816711176156946E-5</v>
      </c>
      <c r="AY4" s="40"/>
      <c r="AZ4" s="40">
        <v>1.1723444100392995E-5</v>
      </c>
      <c r="BA4" s="40" t="s">
        <v>50</v>
      </c>
      <c r="BB4" s="40">
        <v>1.0686908975962273E-5</v>
      </c>
      <c r="BC4" s="40">
        <v>3.3985620837010203E-6</v>
      </c>
      <c r="BD4" s="40">
        <v>3.9258394568131027E-7</v>
      </c>
      <c r="BE4" s="40">
        <v>3.2676945517026675E-6</v>
      </c>
      <c r="BF4" s="40">
        <v>5.2682831862397582E-7</v>
      </c>
      <c r="BH4" s="40">
        <v>2.1269329755220969E-6</v>
      </c>
      <c r="BI4" s="40">
        <v>3.3053642640690955E-7</v>
      </c>
      <c r="BJ4" s="43">
        <v>2.3970420307564613E-6</v>
      </c>
      <c r="BK4" s="40">
        <v>5.2572854002856695E-6</v>
      </c>
      <c r="BL4" s="40" t="s">
        <v>52</v>
      </c>
      <c r="BM4" s="42">
        <v>2.2455349037714522E-4</v>
      </c>
    </row>
    <row r="5" spans="1:65" x14ac:dyDescent="0.2">
      <c r="A5" s="33" t="s">
        <v>85</v>
      </c>
      <c r="B5" s="34" t="s">
        <v>93</v>
      </c>
      <c r="C5" s="35">
        <v>42332</v>
      </c>
      <c r="D5" s="34">
        <v>12276</v>
      </c>
      <c r="F5" s="17"/>
      <c r="G5" s="17"/>
      <c r="H5" s="36"/>
      <c r="I5" s="37"/>
      <c r="J5" s="37"/>
      <c r="K5" s="37"/>
      <c r="L5" s="34">
        <v>-15.09</v>
      </c>
      <c r="M5" s="34">
        <v>-115.7</v>
      </c>
      <c r="N5" s="38">
        <v>13.3</v>
      </c>
      <c r="O5" s="38">
        <v>2.98E-2</v>
      </c>
      <c r="P5" s="37">
        <v>1.9631000000000001</v>
      </c>
      <c r="Q5" s="38">
        <v>0.1285</v>
      </c>
      <c r="R5" s="37">
        <v>2.4956</v>
      </c>
      <c r="S5" s="38">
        <v>1.3939999999999999</v>
      </c>
      <c r="T5" s="39">
        <v>2.8650015142070255E-4</v>
      </c>
      <c r="U5" s="40">
        <v>8.4130553207825861E-6</v>
      </c>
      <c r="V5" s="41">
        <v>3.2937329631158845E-3</v>
      </c>
      <c r="W5" s="37">
        <v>1.2099715650498499</v>
      </c>
      <c r="X5" s="37">
        <v>1.1355325566327801</v>
      </c>
      <c r="Y5" s="41">
        <v>7.5511491302783628E-3</v>
      </c>
      <c r="Z5" s="38">
        <v>0.28203092656151352</v>
      </c>
      <c r="AA5" s="37">
        <v>3.146092523603377</v>
      </c>
      <c r="AB5" s="42"/>
      <c r="AC5" s="39">
        <v>4.798161059021488E-4</v>
      </c>
      <c r="AD5" s="42">
        <v>3.105990120889244E-5</v>
      </c>
      <c r="AE5" s="42">
        <v>4.3870775463507574E-5</v>
      </c>
      <c r="AF5" s="39">
        <v>7.5636714433841854E-3</v>
      </c>
      <c r="AG5" s="41">
        <v>3.2973795303402276E-2</v>
      </c>
      <c r="AH5" s="42">
        <v>7.7990974839385474E-5</v>
      </c>
      <c r="AI5" s="42">
        <v>1.9761903843992334E-4</v>
      </c>
      <c r="AJ5" s="42">
        <v>3.6413772522863149E-4</v>
      </c>
      <c r="AK5" s="39">
        <v>4.4082642164588548E-4</v>
      </c>
      <c r="AL5" s="42">
        <v>9.9138841765171129E-5</v>
      </c>
      <c r="AM5" s="42">
        <v>2.6192312773770065E-5</v>
      </c>
      <c r="AN5" s="42">
        <v>1.0617225388191583E-4</v>
      </c>
      <c r="AO5" s="41">
        <v>1.8728364029922374E-2</v>
      </c>
      <c r="AP5" s="42">
        <v>5.4305384479717455E-5</v>
      </c>
      <c r="AQ5" s="42">
        <v>2.9481924916597885E-5</v>
      </c>
      <c r="AR5" s="40" t="s">
        <v>51</v>
      </c>
      <c r="AS5" s="40" t="s">
        <v>58</v>
      </c>
      <c r="AT5" s="40">
        <v>1.7279805644644E-5</v>
      </c>
      <c r="AU5" s="40">
        <v>1.3951486989320949E-5</v>
      </c>
      <c r="AV5" s="41">
        <v>4.1063201964853295E-2</v>
      </c>
      <c r="AW5" s="40">
        <v>1.4999738529259288E-5</v>
      </c>
      <c r="AX5" s="42">
        <v>2.7737761062537151E-5</v>
      </c>
      <c r="AY5" s="40">
        <v>5.6513676160126556E-6</v>
      </c>
      <c r="AZ5" s="40">
        <v>2.7251144142140979E-5</v>
      </c>
      <c r="BA5" s="40">
        <v>6.6252587855108369E-6</v>
      </c>
      <c r="BB5" s="40">
        <v>8.8826897486750668E-6</v>
      </c>
      <c r="BC5" s="40">
        <v>8.1828247123939835E-6</v>
      </c>
      <c r="BD5" s="40">
        <v>1.779578984301195E-6</v>
      </c>
      <c r="BE5" s="40">
        <v>9.0720571777339599E-6</v>
      </c>
      <c r="BF5" s="40">
        <v>2.2107641938035608E-6</v>
      </c>
      <c r="BG5" s="40">
        <v>6.1232836165606928E-6</v>
      </c>
      <c r="BH5" s="40">
        <v>5.5743306735716972E-6</v>
      </c>
      <c r="BI5" s="40">
        <v>8.3163813551047336E-7</v>
      </c>
      <c r="BJ5" s="43" t="s">
        <v>59</v>
      </c>
      <c r="BK5" s="40">
        <v>1.8393616601735052E-5</v>
      </c>
      <c r="BL5" s="40">
        <v>5.2952321769220491E-5</v>
      </c>
      <c r="BM5" s="42">
        <v>1.502744749199996E-5</v>
      </c>
    </row>
    <row r="6" spans="1:65" x14ac:dyDescent="0.2">
      <c r="A6" s="33" t="s">
        <v>62</v>
      </c>
      <c r="B6" s="34" t="s">
        <v>93</v>
      </c>
      <c r="C6" s="35">
        <v>42332</v>
      </c>
      <c r="D6" s="34">
        <v>12277</v>
      </c>
      <c r="H6" s="36"/>
      <c r="I6" s="37"/>
      <c r="J6" s="37"/>
      <c r="K6" s="37"/>
      <c r="L6" s="34">
        <v>-15.64</v>
      </c>
      <c r="M6" s="34">
        <v>-124.4</v>
      </c>
      <c r="N6" s="38">
        <v>111.5</v>
      </c>
      <c r="O6" s="38">
        <v>0.11509999999999999</v>
      </c>
      <c r="P6" s="37">
        <v>3.2309999999999999</v>
      </c>
      <c r="Q6" s="38">
        <v>0.1918</v>
      </c>
      <c r="R6" s="37">
        <v>15.201000000000001</v>
      </c>
      <c r="S6" s="38">
        <v>4.1420000000000003</v>
      </c>
      <c r="T6" s="39">
        <v>1.8742739725809913E-3</v>
      </c>
      <c r="U6" s="40">
        <v>4.4341843486914934E-6</v>
      </c>
      <c r="V6" s="41">
        <v>6.3548595520475362E-3</v>
      </c>
      <c r="W6" s="37">
        <v>2.960977269862854</v>
      </c>
      <c r="X6" s="37">
        <v>7.2664967835457208</v>
      </c>
      <c r="Y6" s="41">
        <v>2.4384143399868207E-3</v>
      </c>
      <c r="Z6" s="38">
        <v>0.81661818777115613</v>
      </c>
      <c r="AA6" s="37">
        <v>26.897543940839768</v>
      </c>
      <c r="AB6" s="42"/>
      <c r="AC6" s="39">
        <v>1.0853753976517492E-3</v>
      </c>
      <c r="AD6" s="42">
        <v>5.2192745506397949E-4</v>
      </c>
      <c r="AE6" s="42">
        <v>9.5992389863344351E-5</v>
      </c>
      <c r="AF6" s="39">
        <v>6.7544870985410737E-3</v>
      </c>
      <c r="AG6" s="41">
        <v>3.6985714637782822E-2</v>
      </c>
      <c r="AH6" s="42">
        <v>1.0937866376752178E-4</v>
      </c>
      <c r="AI6" s="42">
        <v>4.6780766941099949E-4</v>
      </c>
      <c r="AJ6" s="42">
        <v>1.9850891918750171E-4</v>
      </c>
      <c r="AK6" s="39">
        <v>1.7192619115243262E-4</v>
      </c>
      <c r="AL6" s="42">
        <v>6.9499857114937763E-4</v>
      </c>
      <c r="AM6" s="42">
        <v>9.4743035357275522E-5</v>
      </c>
      <c r="AN6" s="42">
        <v>1.1506892508923682E-3</v>
      </c>
      <c r="AO6" s="41">
        <v>0.11999486595620509</v>
      </c>
      <c r="AP6" s="42">
        <v>2.8250053938639304E-5</v>
      </c>
      <c r="AQ6" s="42">
        <v>1.395216715844303E-4</v>
      </c>
      <c r="AR6" s="40" t="s">
        <v>51</v>
      </c>
      <c r="AS6" s="40" t="s">
        <v>58</v>
      </c>
      <c r="AT6" s="40">
        <v>2.8719834687968019E-5</v>
      </c>
      <c r="AU6" s="40">
        <v>2.2035305443219533E-5</v>
      </c>
      <c r="AV6" s="41">
        <v>5.0017735715767321E-2</v>
      </c>
      <c r="AW6" s="40">
        <v>9.8949578170596784E-6</v>
      </c>
      <c r="AX6" s="42">
        <v>1.6619257524582809E-5</v>
      </c>
      <c r="AY6" s="40">
        <v>3.2174636753997006E-6</v>
      </c>
      <c r="AZ6" s="40">
        <v>1.4065561160519413E-5</v>
      </c>
      <c r="BA6" s="40">
        <v>4.3745485988431151E-6</v>
      </c>
      <c r="BB6" s="40">
        <v>1.0514659939124703E-5</v>
      </c>
      <c r="BC6" s="40">
        <v>6.4068777265205563E-6</v>
      </c>
      <c r="BD6" s="40">
        <v>9.6653740566903981E-7</v>
      </c>
      <c r="BE6" s="40">
        <v>4.9011906104533483E-6</v>
      </c>
      <c r="BF6" s="40">
        <v>1.2620933126543296E-6</v>
      </c>
      <c r="BG6" s="40">
        <v>3.4253156998824033E-6</v>
      </c>
      <c r="BH6" s="40">
        <v>2.9283551021845996E-6</v>
      </c>
      <c r="BI6" s="40">
        <v>9.3985729504424115E-7</v>
      </c>
      <c r="BJ6" s="43">
        <v>3.7821764671450199E-6</v>
      </c>
      <c r="BK6" s="40" t="s">
        <v>54</v>
      </c>
      <c r="BL6" s="40">
        <v>5.6626702021322282E-5</v>
      </c>
      <c r="BM6" s="42">
        <v>2.5487841311844705E-4</v>
      </c>
    </row>
    <row r="7" spans="1:65" x14ac:dyDescent="0.2">
      <c r="A7" s="33" t="s">
        <v>61</v>
      </c>
      <c r="B7" s="34" t="s">
        <v>93</v>
      </c>
      <c r="C7" s="35">
        <v>42332</v>
      </c>
      <c r="D7" s="34">
        <v>12278</v>
      </c>
      <c r="H7" s="36"/>
      <c r="I7" s="44"/>
      <c r="J7" s="44"/>
      <c r="K7" s="44"/>
      <c r="L7" s="34">
        <v>-16.5</v>
      </c>
      <c r="M7" s="34">
        <v>-123.8</v>
      </c>
      <c r="N7" s="38">
        <v>137.4</v>
      </c>
      <c r="O7" s="38">
        <v>0.109</v>
      </c>
      <c r="P7" s="37">
        <v>6.1798000000000002</v>
      </c>
      <c r="Q7" s="38">
        <v>9.0499999999999997E-2</v>
      </c>
      <c r="R7" s="37">
        <v>13.904299999999999</v>
      </c>
      <c r="S7" s="38">
        <v>4.6879999999999997</v>
      </c>
      <c r="T7" s="39">
        <v>2.0176419272953041E-3</v>
      </c>
      <c r="U7" s="40">
        <v>5.4462272006179665E-6</v>
      </c>
      <c r="V7" s="41">
        <v>6.6984460253400576E-3</v>
      </c>
      <c r="W7" s="37">
        <v>4.3172124086958918</v>
      </c>
      <c r="X7" s="37">
        <v>7.9447948496238947</v>
      </c>
      <c r="Y7" s="41">
        <v>1.1408373727971918E-3</v>
      </c>
      <c r="Z7" s="38">
        <v>0.90518582476094589</v>
      </c>
      <c r="AA7" s="37">
        <v>27.604716573875777</v>
      </c>
      <c r="AB7" s="42"/>
      <c r="AC7" s="39">
        <v>1.0876243804751862E-3</v>
      </c>
      <c r="AD7" s="42">
        <v>3.5907220390532496E-4</v>
      </c>
      <c r="AE7" s="42">
        <v>5.2600457992663933E-5</v>
      </c>
      <c r="AF7" s="39">
        <v>2.6878624885686542E-2</v>
      </c>
      <c r="AG7" s="41">
        <v>9.3389403101900095E-2</v>
      </c>
      <c r="AH7" s="42">
        <v>1.4697270041349886E-4</v>
      </c>
      <c r="AI7" s="42">
        <v>5.0082427196901586E-4</v>
      </c>
      <c r="AJ7" s="42">
        <v>1.8751410427785153E-4</v>
      </c>
      <c r="AK7" s="39">
        <v>2.7784781504394429E-4</v>
      </c>
      <c r="AL7" s="42">
        <v>6.3985312185967189E-4</v>
      </c>
      <c r="AM7" s="42">
        <v>7.5462156377673347E-5</v>
      </c>
      <c r="AN7" s="42">
        <v>8.4841332900112377E-4</v>
      </c>
      <c r="AO7" s="41">
        <v>0.11545895376561555</v>
      </c>
      <c r="AP7" s="42">
        <v>2.0771802199940147E-5</v>
      </c>
      <c r="AQ7" s="42">
        <v>1.5866118721490253E-4</v>
      </c>
      <c r="AR7" s="40" t="s">
        <v>51</v>
      </c>
      <c r="AS7" s="40" t="s">
        <v>58</v>
      </c>
      <c r="AT7" s="40">
        <v>2.6365895544798003E-5</v>
      </c>
      <c r="AU7" s="40">
        <v>1.3522871699150708E-5</v>
      </c>
      <c r="AV7" s="41">
        <v>5.6741286147803154E-2</v>
      </c>
      <c r="AW7" s="40">
        <v>1.133796531671312E-5</v>
      </c>
      <c r="AX7" s="42">
        <v>1.9730645494528813E-5</v>
      </c>
      <c r="AY7" s="40">
        <v>3.0545346136392196E-6</v>
      </c>
      <c r="AZ7" s="40">
        <v>1.3183013778360833E-5</v>
      </c>
      <c r="BA7" s="40">
        <v>3.9172693377000242E-6</v>
      </c>
      <c r="BB7" s="40">
        <v>1.1902277503963089E-5</v>
      </c>
      <c r="BC7" s="40">
        <v>4.3197764615495649E-6</v>
      </c>
      <c r="BD7" s="40" t="s">
        <v>53</v>
      </c>
      <c r="BE7" s="40">
        <v>3.7077806251298741E-6</v>
      </c>
      <c r="BF7" s="40">
        <v>8.6616327626179527E-7</v>
      </c>
      <c r="BG7" s="40">
        <v>2.6574111324259169E-6</v>
      </c>
      <c r="BH7" s="40" t="s">
        <v>59</v>
      </c>
      <c r="BI7" s="40" t="s">
        <v>63</v>
      </c>
      <c r="BJ7" s="43" t="s">
        <v>59</v>
      </c>
      <c r="BK7" s="40">
        <v>7.2471209405427209E-6</v>
      </c>
      <c r="BL7" s="40">
        <v>4.0236009108808975E-5</v>
      </c>
      <c r="BM7" s="42">
        <v>3.0355301069009754E-4</v>
      </c>
    </row>
    <row r="8" spans="1:65" x14ac:dyDescent="0.2">
      <c r="A8" s="33" t="s">
        <v>85</v>
      </c>
      <c r="B8" s="34" t="s">
        <v>93</v>
      </c>
      <c r="C8" s="35">
        <v>42383</v>
      </c>
      <c r="D8" s="34">
        <v>12317</v>
      </c>
      <c r="F8" s="17"/>
      <c r="G8" s="17"/>
      <c r="H8" s="45"/>
      <c r="I8" s="37"/>
      <c r="J8" s="37"/>
      <c r="K8" s="37"/>
      <c r="L8" s="34">
        <v>-15.77</v>
      </c>
      <c r="M8" s="34">
        <v>-117.7</v>
      </c>
      <c r="N8" s="38">
        <v>14.7</v>
      </c>
      <c r="O8" s="38">
        <v>1.09E-2</v>
      </c>
      <c r="P8" s="37">
        <v>1.6771499999999999</v>
      </c>
      <c r="Q8" s="38">
        <v>0.23275000000000001</v>
      </c>
      <c r="R8" s="37">
        <v>2.49065</v>
      </c>
      <c r="S8" s="38">
        <v>1.619</v>
      </c>
      <c r="T8" s="39">
        <v>2.9946977561524468E-4</v>
      </c>
      <c r="U8" s="40">
        <v>8.9168107254489433E-6</v>
      </c>
      <c r="V8" s="41">
        <v>3.2168196900723878E-3</v>
      </c>
      <c r="W8" s="37">
        <v>1.2584379602681854</v>
      </c>
      <c r="X8" s="37">
        <v>1.1533455357695617</v>
      </c>
      <c r="Y8" s="41">
        <v>8.5940133614697545E-3</v>
      </c>
      <c r="Z8" s="38">
        <v>0.34968050418238394</v>
      </c>
      <c r="AA8" s="37">
        <v>3.2143103950208252</v>
      </c>
      <c r="AB8" s="42"/>
      <c r="AC8" s="39">
        <v>4.8567435982923624E-4</v>
      </c>
      <c r="AD8" s="42">
        <v>4.0696863780768915E-5</v>
      </c>
      <c r="AE8" s="42">
        <v>4.0374080035955677E-5</v>
      </c>
      <c r="AF8" s="39">
        <v>6.5879753423759525E-3</v>
      </c>
      <c r="AG8" s="41">
        <v>3.8082493202498131E-2</v>
      </c>
      <c r="AH8" s="42">
        <v>6.5605362407690967E-5</v>
      </c>
      <c r="AI8" s="42">
        <v>1.8554154896472126E-4</v>
      </c>
      <c r="AJ8" s="42">
        <v>3.39867510722224E-4</v>
      </c>
      <c r="AK8" s="39">
        <v>2.5087571798661717E-4</v>
      </c>
      <c r="AL8" s="42">
        <v>9.7900089192653908E-5</v>
      </c>
      <c r="AM8" s="42">
        <v>4.0093163716477865E-5</v>
      </c>
      <c r="AN8" s="42">
        <v>1.6810156889466869E-4</v>
      </c>
      <c r="AO8" s="41">
        <v>1.9072047382750305E-2</v>
      </c>
      <c r="AP8" s="42">
        <v>6.1154716753725535E-5</v>
      </c>
      <c r="AQ8" s="42" t="s">
        <v>56</v>
      </c>
      <c r="AR8" s="40" t="s">
        <v>51</v>
      </c>
      <c r="AS8" s="40" t="s">
        <v>58</v>
      </c>
      <c r="AT8" s="40">
        <v>1.4979070850209185E-5</v>
      </c>
      <c r="AU8" s="40">
        <v>2.1945280290076011E-6</v>
      </c>
      <c r="AV8" s="41">
        <v>4.3405567292139846E-2</v>
      </c>
      <c r="AW8" s="40">
        <v>1.7126959330073146E-5</v>
      </c>
      <c r="AX8" s="42">
        <v>2.8280349288972986E-5</v>
      </c>
      <c r="AY8" s="40">
        <v>6.6193962081036331E-6</v>
      </c>
      <c r="AZ8" s="40">
        <v>3.1222756543158131E-5</v>
      </c>
      <c r="BA8" s="40">
        <v>8.3096024444350124E-6</v>
      </c>
      <c r="BB8" s="40">
        <v>1.0093030352689903E-5</v>
      </c>
      <c r="BC8" s="40">
        <v>9.954079392688902E-6</v>
      </c>
      <c r="BD8" s="40">
        <v>1.7906724428800906E-6</v>
      </c>
      <c r="BE8" s="40">
        <v>1.1733703672661749E-5</v>
      </c>
      <c r="BF8" s="40">
        <v>2.466206472623279E-6</v>
      </c>
      <c r="BG8" s="40">
        <v>7.2443223345354707E-6</v>
      </c>
      <c r="BH8" s="40">
        <v>6.1382502269054137E-6</v>
      </c>
      <c r="BI8" s="40">
        <v>1.1015179977375657E-6</v>
      </c>
      <c r="BJ8" s="43" t="s">
        <v>59</v>
      </c>
      <c r="BK8" s="40">
        <v>6.6388420897485996E-6</v>
      </c>
      <c r="BL8" s="40">
        <v>2.1174472412307357E-5</v>
      </c>
      <c r="BM8" s="42">
        <v>1.7517944732258669E-5</v>
      </c>
    </row>
    <row r="9" spans="1:65" x14ac:dyDescent="0.2">
      <c r="A9" s="33" t="s">
        <v>62</v>
      </c>
      <c r="B9" s="34" t="s">
        <v>93</v>
      </c>
      <c r="C9" s="35">
        <v>42383</v>
      </c>
      <c r="D9" s="34">
        <v>12318</v>
      </c>
      <c r="H9" s="45"/>
      <c r="I9" s="44"/>
      <c r="J9" s="44"/>
      <c r="K9" s="44"/>
      <c r="L9" s="34">
        <v>-15.85</v>
      </c>
      <c r="M9" s="34">
        <v>-124.4</v>
      </c>
      <c r="N9" s="38">
        <v>112.5</v>
      </c>
      <c r="O9" s="38">
        <v>0.1111</v>
      </c>
      <c r="P9" s="37">
        <v>3.5026999999999999</v>
      </c>
      <c r="Q9" s="38">
        <v>0.31054999999999999</v>
      </c>
      <c r="R9" s="37">
        <v>16.62265</v>
      </c>
      <c r="S9" s="38">
        <v>4.5</v>
      </c>
      <c r="T9" s="39">
        <v>1.7978145456903564E-3</v>
      </c>
      <c r="U9" s="40" t="s">
        <v>60</v>
      </c>
      <c r="V9" s="41">
        <v>5.5737353992531564E-3</v>
      </c>
      <c r="W9" s="37">
        <v>2.8783816903696677</v>
      </c>
      <c r="X9" s="37">
        <v>6.956965626304715</v>
      </c>
      <c r="Y9" s="41">
        <v>1.9392655165059881E-3</v>
      </c>
      <c r="Z9" s="38">
        <v>0.82279939816016645</v>
      </c>
      <c r="AA9" s="37">
        <v>26.19579692656831</v>
      </c>
      <c r="AB9" s="42"/>
      <c r="AC9" s="39">
        <v>1.0337558897302412E-3</v>
      </c>
      <c r="AD9" s="42">
        <v>4.9418775899788471E-4</v>
      </c>
      <c r="AE9" s="42">
        <v>7.6620675509299967E-5</v>
      </c>
      <c r="AF9" s="39">
        <v>6.1687217801969091E-3</v>
      </c>
      <c r="AG9" s="41">
        <v>1.9646136928183389E-2</v>
      </c>
      <c r="AH9" s="42">
        <v>9.7402708503772849E-5</v>
      </c>
      <c r="AI9" s="42">
        <v>4.2962654596546474E-4</v>
      </c>
      <c r="AJ9" s="42">
        <v>1.4525857456800819E-4</v>
      </c>
      <c r="AK9" s="39">
        <v>5.6433524043924214E-3</v>
      </c>
      <c r="AL9" s="42">
        <v>7.2459958613896303E-4</v>
      </c>
      <c r="AM9" s="42">
        <v>1.0569374282234562E-4</v>
      </c>
      <c r="AN9" s="42">
        <v>1.3066064863390717E-3</v>
      </c>
      <c r="AO9" s="41">
        <v>0.11934244304945836</v>
      </c>
      <c r="AP9" s="42">
        <v>2.3257331989752842E-5</v>
      </c>
      <c r="AQ9" s="42">
        <v>1.2369077400679741E-4</v>
      </c>
      <c r="AR9" s="40" t="s">
        <v>51</v>
      </c>
      <c r="AS9" s="40" t="s">
        <v>58</v>
      </c>
      <c r="AT9" s="40">
        <v>2.4755386982304727E-5</v>
      </c>
      <c r="AU9" s="40">
        <v>3.2238140712726565E-5</v>
      </c>
      <c r="AV9" s="41">
        <v>4.8166562298379657E-2</v>
      </c>
      <c r="AW9" s="40">
        <v>6.1350186944049766E-6</v>
      </c>
      <c r="AX9" s="42">
        <v>9.1024607825608806E-6</v>
      </c>
      <c r="AY9" s="40">
        <v>2.0112830339111032E-6</v>
      </c>
      <c r="AZ9" s="40">
        <v>9.0824294433878892E-6</v>
      </c>
      <c r="BA9" s="40">
        <v>3.5570127402317309E-6</v>
      </c>
      <c r="BB9" s="40">
        <v>9.2644341020131112E-6</v>
      </c>
      <c r="BC9" s="40">
        <v>4.5520732753621072E-6</v>
      </c>
      <c r="BD9" s="40" t="s">
        <v>53</v>
      </c>
      <c r="BE9" s="40">
        <v>2.8381023574380308E-6</v>
      </c>
      <c r="BF9" s="40">
        <v>7.1230974220466732E-7</v>
      </c>
      <c r="BG9" s="40">
        <v>2.2976528994324802E-6</v>
      </c>
      <c r="BH9" s="40">
        <v>2.7006956022400332E-6</v>
      </c>
      <c r="BI9" s="40" t="s">
        <v>63</v>
      </c>
      <c r="BJ9" s="43">
        <v>2.7481119662368321E-6</v>
      </c>
      <c r="BK9" s="40" t="s">
        <v>54</v>
      </c>
      <c r="BL9" s="40">
        <v>2.7391525924391438E-5</v>
      </c>
      <c r="BM9" s="42">
        <v>2.5674916992044579E-4</v>
      </c>
    </row>
    <row r="10" spans="1:65" x14ac:dyDescent="0.2">
      <c r="A10" s="33" t="s">
        <v>61</v>
      </c>
      <c r="B10" s="34" t="s">
        <v>93</v>
      </c>
      <c r="C10" s="35">
        <v>42383</v>
      </c>
      <c r="D10" s="34">
        <v>12319</v>
      </c>
      <c r="H10" s="45"/>
      <c r="I10" s="44"/>
      <c r="J10" s="44"/>
      <c r="K10" s="44"/>
      <c r="L10" s="34">
        <v>-15.69</v>
      </c>
      <c r="M10" s="34">
        <v>-124.2</v>
      </c>
      <c r="N10" s="38">
        <v>125.3</v>
      </c>
      <c r="O10" s="38">
        <v>9.5850000000000005E-2</v>
      </c>
      <c r="P10" s="37">
        <v>7.6260000000000003</v>
      </c>
      <c r="Q10" s="38">
        <v>0.26819999999999999</v>
      </c>
      <c r="R10" s="37">
        <v>14.400600000000001</v>
      </c>
      <c r="S10" s="38">
        <v>5.7539999999999996</v>
      </c>
      <c r="T10" s="39">
        <v>1.9481553036413853E-3</v>
      </c>
      <c r="U10" s="40" t="s">
        <v>60</v>
      </c>
      <c r="V10" s="41">
        <v>6.2059806087918085E-3</v>
      </c>
      <c r="W10" s="37">
        <v>5.2888263308929728</v>
      </c>
      <c r="X10" s="37">
        <v>6.9336855307454401</v>
      </c>
      <c r="Y10" s="41">
        <v>7.6131865346503185E-4</v>
      </c>
      <c r="Z10" s="38">
        <v>0.97972803595846814</v>
      </c>
      <c r="AA10" s="37">
        <v>25.66282046654543</v>
      </c>
      <c r="AB10" s="42"/>
      <c r="AC10" s="39">
        <v>1.0814582242808755E-3</v>
      </c>
      <c r="AD10" s="42">
        <v>2.580826651778938E-4</v>
      </c>
      <c r="AE10" s="42">
        <v>2.9099498471455556E-5</v>
      </c>
      <c r="AF10" s="39">
        <v>3.380671198012334E-2</v>
      </c>
      <c r="AG10" s="41">
        <v>3.7876683491830217E-2</v>
      </c>
      <c r="AH10" s="42">
        <v>1.3905554755631208E-4</v>
      </c>
      <c r="AI10" s="42">
        <v>4.548395065004707E-4</v>
      </c>
      <c r="AJ10" s="42">
        <v>2.1059855727319771E-4</v>
      </c>
      <c r="AK10" s="39">
        <v>8.4784917016504386E-4</v>
      </c>
      <c r="AL10" s="42">
        <v>4.7168064542576219E-4</v>
      </c>
      <c r="AM10" s="42">
        <v>7.1923576805907205E-5</v>
      </c>
      <c r="AN10" s="42">
        <v>9.8916801170566304E-4</v>
      </c>
      <c r="AO10" s="41">
        <v>0.1183214318753064</v>
      </c>
      <c r="AP10" s="42">
        <v>1.3606579977897612E-5</v>
      </c>
      <c r="AQ10" s="42">
        <v>1.2985073365931487E-4</v>
      </c>
      <c r="AR10" s="40" t="s">
        <v>51</v>
      </c>
      <c r="AS10" s="40" t="s">
        <v>58</v>
      </c>
      <c r="AT10" s="40">
        <v>2.6465956312793557E-5</v>
      </c>
      <c r="AU10" s="40">
        <v>5.3735012148244721E-6</v>
      </c>
      <c r="AV10" s="41">
        <v>5.5326212866621795E-2</v>
      </c>
      <c r="AW10" s="40">
        <v>5.1540632515164395E-6</v>
      </c>
      <c r="AX10" s="42">
        <v>9.2045939367823145E-6</v>
      </c>
      <c r="AY10" s="40">
        <v>1.5933931325380079E-6</v>
      </c>
      <c r="AZ10" s="40">
        <v>7.0743832739188243E-6</v>
      </c>
      <c r="BA10" s="40" t="s">
        <v>50</v>
      </c>
      <c r="BB10" s="40">
        <v>1.0420791283360946E-5</v>
      </c>
      <c r="BC10" s="40" t="s">
        <v>50</v>
      </c>
      <c r="BD10" s="40" t="s">
        <v>53</v>
      </c>
      <c r="BE10" s="40" t="s">
        <v>59</v>
      </c>
      <c r="BF10" s="40" t="s">
        <v>53</v>
      </c>
      <c r="BG10" s="40">
        <v>1.5749552930178085E-6</v>
      </c>
      <c r="BH10" s="40" t="s">
        <v>59</v>
      </c>
      <c r="BI10" s="40" t="s">
        <v>63</v>
      </c>
      <c r="BJ10" s="43">
        <v>2.7107027269587486E-6</v>
      </c>
      <c r="BK10" s="40">
        <v>3.4876390500000692E-5</v>
      </c>
      <c r="BL10" s="40">
        <v>1.7805588932784345E-5</v>
      </c>
      <c r="BM10" s="42">
        <v>2.542010024913053E-4</v>
      </c>
    </row>
    <row r="11" spans="1:65" x14ac:dyDescent="0.2">
      <c r="A11" s="33" t="s">
        <v>85</v>
      </c>
      <c r="B11" s="34" t="s">
        <v>93</v>
      </c>
      <c r="C11" s="35">
        <v>42437</v>
      </c>
      <c r="D11" s="34">
        <v>12402</v>
      </c>
      <c r="H11" s="36"/>
      <c r="I11" s="37"/>
      <c r="J11" s="37"/>
      <c r="K11" s="37"/>
      <c r="L11" s="34">
        <v>-15.06</v>
      </c>
      <c r="M11" s="34">
        <v>-119.2</v>
      </c>
      <c r="N11" s="38">
        <v>15</v>
      </c>
      <c r="O11" s="38">
        <v>1.8100000000000002E-2</v>
      </c>
      <c r="P11" s="37">
        <v>2.2250000000000001</v>
      </c>
      <c r="Q11" s="38">
        <v>0.12280000000000001</v>
      </c>
      <c r="R11" s="37">
        <v>2.4618000000000002</v>
      </c>
      <c r="S11" s="38">
        <v>1.5980000000000001</v>
      </c>
      <c r="T11" s="39">
        <v>3.7594542732983621E-4</v>
      </c>
      <c r="U11" s="40">
        <v>1.2332022819181828E-5</v>
      </c>
      <c r="V11" s="41">
        <v>3.7896068884004687E-3</v>
      </c>
      <c r="W11" s="37">
        <v>2.1743188995594411</v>
      </c>
      <c r="X11" s="37">
        <v>1.4072222625203195</v>
      </c>
      <c r="Y11" s="41">
        <v>6.5044051979088011E-2</v>
      </c>
      <c r="Z11" s="38">
        <v>0.39082204380217361</v>
      </c>
      <c r="AA11" s="37">
        <v>3.5758670926214835</v>
      </c>
      <c r="AB11" s="42"/>
      <c r="AC11" s="39">
        <v>5.8513129495233965E-3</v>
      </c>
      <c r="AD11" s="42">
        <v>1.5296242884444542E-4</v>
      </c>
      <c r="AE11" s="42">
        <v>3.1576895224131674E-4</v>
      </c>
      <c r="AF11" s="39">
        <v>1.1375702652109101E-2</v>
      </c>
      <c r="AG11" s="41">
        <v>7.1741613742292362E-2</v>
      </c>
      <c r="AH11" s="42">
        <v>9.8545351196230327E-5</v>
      </c>
      <c r="AI11" s="42">
        <v>5.2734939948585638E-4</v>
      </c>
      <c r="AJ11" s="42">
        <v>8.6267882933251593E-4</v>
      </c>
      <c r="AK11" s="39">
        <v>4.3049290819656538E-3</v>
      </c>
      <c r="AL11" s="42">
        <v>2.0020693994147966E-4</v>
      </c>
      <c r="AM11" s="42">
        <v>3.1567197495404854E-5</v>
      </c>
      <c r="AN11" s="42">
        <v>2.5430352457570031E-4</v>
      </c>
      <c r="AO11" s="41">
        <v>2.0146826280966843E-2</v>
      </c>
      <c r="AP11" s="42">
        <v>1.0344062790269094E-4</v>
      </c>
      <c r="AQ11" s="42">
        <v>7.0184995683010871E-5</v>
      </c>
      <c r="AR11" s="40" t="s">
        <v>51</v>
      </c>
      <c r="AS11" s="40" t="s">
        <v>58</v>
      </c>
      <c r="AT11" s="40">
        <v>3.5445848567182589E-5</v>
      </c>
      <c r="AU11" s="40">
        <v>4.7108637224935711E-4</v>
      </c>
      <c r="AV11" s="41">
        <v>4.5758270954669167E-2</v>
      </c>
      <c r="AW11" s="40">
        <v>4.7468975942366127E-5</v>
      </c>
      <c r="AX11" s="42">
        <v>9.397460943687971E-5</v>
      </c>
      <c r="AY11" s="40">
        <v>1.4640578367071675E-5</v>
      </c>
      <c r="AZ11" s="40">
        <v>6.2201065892311853E-5</v>
      </c>
      <c r="BA11" s="40">
        <v>1.4263622120588369E-5</v>
      </c>
      <c r="BB11" s="40">
        <v>1.0683232622528788E-5</v>
      </c>
      <c r="BC11" s="40">
        <v>1.620204639434776E-5</v>
      </c>
      <c r="BD11" s="40">
        <v>2.6516521544797508E-6</v>
      </c>
      <c r="BE11" s="40">
        <v>1.7414197750536106E-5</v>
      </c>
      <c r="BF11" s="40">
        <v>3.707736188090392E-6</v>
      </c>
      <c r="BG11" s="40">
        <v>1.3992210457328857E-5</v>
      </c>
      <c r="BH11" s="40">
        <v>8.543052975807273E-6</v>
      </c>
      <c r="BI11" s="40">
        <v>2.0300917564131657E-6</v>
      </c>
      <c r="BJ11" s="43" t="s">
        <v>59</v>
      </c>
      <c r="BK11" s="40">
        <v>9.3944909385016069E-4</v>
      </c>
      <c r="BL11" s="40" t="s">
        <v>51</v>
      </c>
      <c r="BM11" s="42">
        <v>2.1466546682272934E-5</v>
      </c>
    </row>
    <row r="12" spans="1:65" x14ac:dyDescent="0.2">
      <c r="A12" s="33" t="s">
        <v>62</v>
      </c>
      <c r="B12" s="34" t="s">
        <v>93</v>
      </c>
      <c r="C12" s="35">
        <v>42437</v>
      </c>
      <c r="D12" s="34">
        <v>12403</v>
      </c>
      <c r="H12" s="36"/>
      <c r="I12" s="37"/>
      <c r="J12" s="37"/>
      <c r="K12" s="37"/>
      <c r="L12" s="34">
        <v>-16.260000000000002</v>
      </c>
      <c r="M12" s="34">
        <v>-124.4</v>
      </c>
      <c r="N12" s="38">
        <v>94.8</v>
      </c>
      <c r="O12" s="38">
        <v>0.15670000000000001</v>
      </c>
      <c r="P12" s="37">
        <v>9.5335999999999999</v>
      </c>
      <c r="Q12" s="38">
        <v>0.21160000000000001</v>
      </c>
      <c r="R12" s="37">
        <v>21.975899999999999</v>
      </c>
      <c r="S12" s="38">
        <v>4.3529999999999998</v>
      </c>
      <c r="T12" s="39">
        <v>2.2498852185071781E-3</v>
      </c>
      <c r="U12" s="40">
        <v>5.0533520497393232E-6</v>
      </c>
      <c r="V12" s="41">
        <v>6.6524296017826815E-3</v>
      </c>
      <c r="W12" s="37">
        <v>5.4388085032608249</v>
      </c>
      <c r="X12" s="37">
        <v>8.5960025063787064</v>
      </c>
      <c r="Y12" s="41">
        <v>2.7710885294493894E-3</v>
      </c>
      <c r="Z12" s="38">
        <v>0.98229225829172795</v>
      </c>
      <c r="AA12" s="37">
        <v>31.315716251272423</v>
      </c>
      <c r="AB12" s="42"/>
      <c r="AC12" s="39">
        <v>1.0076222502770652E-3</v>
      </c>
      <c r="AD12" s="42">
        <v>5.0893712444463287E-4</v>
      </c>
      <c r="AE12" s="42">
        <v>9.3309483863652972E-5</v>
      </c>
      <c r="AF12" s="39">
        <v>1.2476137621372889E-2</v>
      </c>
      <c r="AG12" s="41">
        <v>1.9415603274542174E-2</v>
      </c>
      <c r="AH12" s="42">
        <v>1.3056155915125829E-4</v>
      </c>
      <c r="AI12" s="42">
        <v>5.1627984955869382E-4</v>
      </c>
      <c r="AJ12" s="42">
        <v>2.313405153565282E-4</v>
      </c>
      <c r="AK12" s="39">
        <v>3.8202336904833421E-3</v>
      </c>
      <c r="AL12" s="42">
        <v>8.2693741326275542E-4</v>
      </c>
      <c r="AM12" s="42">
        <v>1.3713283349724655E-4</v>
      </c>
      <c r="AN12" s="42">
        <v>1.4244014559904295E-3</v>
      </c>
      <c r="AO12" s="41">
        <v>0.15361313735739185</v>
      </c>
      <c r="AP12" s="42">
        <v>2.6297015316715407E-5</v>
      </c>
      <c r="AQ12" s="42">
        <v>1.6411000719176308E-4</v>
      </c>
      <c r="AR12" s="40" t="s">
        <v>51</v>
      </c>
      <c r="AS12" s="40" t="s">
        <v>58</v>
      </c>
      <c r="AT12" s="40">
        <v>3.1226261076745958E-5</v>
      </c>
      <c r="AU12" s="40">
        <v>3.5362307068719794E-5</v>
      </c>
      <c r="AV12" s="41">
        <v>6.0435320187095035E-2</v>
      </c>
      <c r="AW12" s="40">
        <v>6.7560629228438883E-6</v>
      </c>
      <c r="AX12" s="42">
        <v>9.791716133863095E-6</v>
      </c>
      <c r="AY12" s="40">
        <v>2.1140505417550844E-6</v>
      </c>
      <c r="AZ12" s="40">
        <v>1.0254257150124557E-5</v>
      </c>
      <c r="BA12" s="40">
        <v>4.0223247523789299E-6</v>
      </c>
      <c r="BB12" s="40">
        <v>1.2048548397114253E-5</v>
      </c>
      <c r="BC12" s="40">
        <v>4.7542357339644936E-6</v>
      </c>
      <c r="BD12" s="40">
        <v>5.8392721218061004E-7</v>
      </c>
      <c r="BE12" s="40">
        <v>3.7102573801424733E-6</v>
      </c>
      <c r="BF12" s="40">
        <v>1.0467328257466329E-6</v>
      </c>
      <c r="BG12" s="40">
        <v>2.7973575630498856E-6</v>
      </c>
      <c r="BH12" s="40">
        <v>2.3266316053382347E-6</v>
      </c>
      <c r="BI12" s="40">
        <v>6.3638115549414853E-7</v>
      </c>
      <c r="BJ12" s="43">
        <v>4.892699270794593E-6</v>
      </c>
      <c r="BK12" s="40" t="s">
        <v>54</v>
      </c>
      <c r="BL12" s="40" t="s">
        <v>51</v>
      </c>
      <c r="BM12" s="42">
        <v>3.1580655416907062E-4</v>
      </c>
    </row>
    <row r="13" spans="1:65" x14ac:dyDescent="0.2">
      <c r="A13" s="33" t="s">
        <v>61</v>
      </c>
      <c r="B13" s="34" t="s">
        <v>93</v>
      </c>
      <c r="C13" s="35">
        <v>42437</v>
      </c>
      <c r="D13" s="34">
        <v>12404</v>
      </c>
      <c r="H13" s="36"/>
      <c r="I13" s="44"/>
      <c r="J13" s="44"/>
      <c r="K13" s="44"/>
      <c r="L13" s="34">
        <v>-15.56</v>
      </c>
      <c r="M13" s="34">
        <v>-123.4</v>
      </c>
      <c r="N13" s="38">
        <v>114.7</v>
      </c>
      <c r="O13" s="38">
        <v>9.0200000000000002E-2</v>
      </c>
      <c r="P13" s="37">
        <v>12.789</v>
      </c>
      <c r="Q13" s="38">
        <v>2.7799999999999998E-2</v>
      </c>
      <c r="R13" s="37">
        <v>13.668100000000001</v>
      </c>
      <c r="S13" s="38">
        <v>4.3460000000000001</v>
      </c>
      <c r="T13" s="39">
        <v>1.8453665211295824E-3</v>
      </c>
      <c r="U13" s="40" t="s">
        <v>60</v>
      </c>
      <c r="V13" s="41">
        <v>5.9389393007473028E-3</v>
      </c>
      <c r="W13" s="37">
        <v>6.3829941484631787</v>
      </c>
      <c r="X13" s="37">
        <v>7.0164361820840782</v>
      </c>
      <c r="Y13" s="41">
        <v>1.4964871115017726E-3</v>
      </c>
      <c r="Z13" s="38">
        <v>1.0260688241795133</v>
      </c>
      <c r="AA13" s="37">
        <v>24.550339895447564</v>
      </c>
      <c r="AB13" s="42"/>
      <c r="AC13" s="39">
        <v>9.4603382887256443E-4</v>
      </c>
      <c r="AD13" s="42">
        <v>3.8612486105822847E-4</v>
      </c>
      <c r="AE13" s="42">
        <v>4.901094898956045E-5</v>
      </c>
      <c r="AF13" s="39">
        <v>2.0753502122972285E-2</v>
      </c>
      <c r="AG13" s="41">
        <v>7.1300918284311759E-2</v>
      </c>
      <c r="AH13" s="42">
        <v>1.3515766096913585E-4</v>
      </c>
      <c r="AI13" s="42">
        <v>4.8030721653391642E-4</v>
      </c>
      <c r="AJ13" s="42">
        <v>2.8737572870795729E-4</v>
      </c>
      <c r="AK13" s="39">
        <v>4.9553778467685994E-4</v>
      </c>
      <c r="AL13" s="42">
        <v>5.7105210480415077E-4</v>
      </c>
      <c r="AM13" s="42">
        <v>7.8275569293008993E-5</v>
      </c>
      <c r="AN13" s="42">
        <v>9.4615120748359031E-4</v>
      </c>
      <c r="AO13" s="41">
        <v>0.11027479863933429</v>
      </c>
      <c r="AP13" s="42">
        <v>2.3239533331263283E-5</v>
      </c>
      <c r="AQ13" s="42">
        <v>1.5106000901976872E-4</v>
      </c>
      <c r="AR13" s="40" t="s">
        <v>51</v>
      </c>
      <c r="AS13" s="40" t="s">
        <v>58</v>
      </c>
      <c r="AT13" s="40">
        <v>3.1706839104530465E-5</v>
      </c>
      <c r="AU13" s="40">
        <v>8.2412702310012378E-6</v>
      </c>
      <c r="AV13" s="41">
        <v>5.6952454284725382E-2</v>
      </c>
      <c r="AW13" s="40">
        <v>1.1707523911317822E-5</v>
      </c>
      <c r="AX13" s="42">
        <v>2.0979447039823199E-5</v>
      </c>
      <c r="AY13" s="40">
        <v>3.1837766144080234E-6</v>
      </c>
      <c r="AZ13" s="40">
        <v>1.5911926270636351E-5</v>
      </c>
      <c r="BA13" s="40" t="s">
        <v>50</v>
      </c>
      <c r="BB13" s="40">
        <v>1.1667936550982537E-5</v>
      </c>
      <c r="BC13" s="40">
        <v>3.7149136194378849E-6</v>
      </c>
      <c r="BD13" s="40" t="s">
        <v>53</v>
      </c>
      <c r="BE13" s="40">
        <v>4.39136036768574E-6</v>
      </c>
      <c r="BF13" s="40">
        <v>7.0594395189179236E-7</v>
      </c>
      <c r="BG13" s="40">
        <v>2.4367282288345661E-6</v>
      </c>
      <c r="BH13" s="40">
        <v>2.3943393293711795E-6</v>
      </c>
      <c r="BI13" s="40" t="s">
        <v>63</v>
      </c>
      <c r="BJ13" s="43">
        <v>3.5294031553940666E-6</v>
      </c>
      <c r="BK13" s="40">
        <v>7.5132886303981565E-6</v>
      </c>
      <c r="BL13" s="40" t="s">
        <v>51</v>
      </c>
      <c r="BM13" s="42">
        <v>2.675250383406539E-4</v>
      </c>
    </row>
    <row r="14" spans="1:65" x14ac:dyDescent="0.2">
      <c r="A14" s="33" t="s">
        <v>85</v>
      </c>
      <c r="B14" s="34" t="s">
        <v>93</v>
      </c>
      <c r="C14" s="35">
        <v>42451</v>
      </c>
      <c r="D14" s="34">
        <v>12406</v>
      </c>
      <c r="H14" s="36"/>
      <c r="I14" s="37"/>
      <c r="J14" s="37"/>
      <c r="K14" s="37"/>
      <c r="L14" s="34">
        <v>-14.68</v>
      </c>
      <c r="M14" s="34">
        <v>-118.2</v>
      </c>
      <c r="N14" s="38">
        <v>12.3</v>
      </c>
      <c r="O14" s="38">
        <v>1.4E-2</v>
      </c>
      <c r="P14" s="37">
        <v>2.7416999999999998</v>
      </c>
      <c r="Q14" s="38">
        <v>0.1147</v>
      </c>
      <c r="R14" s="37">
        <v>2.4872000000000001</v>
      </c>
      <c r="S14" s="38">
        <v>1.6359999999999999</v>
      </c>
      <c r="T14" s="39">
        <v>2.8955829193426965E-4</v>
      </c>
      <c r="U14" s="40">
        <v>1.3048336759636986E-5</v>
      </c>
      <c r="V14" s="41">
        <v>2.7808350960539627E-3</v>
      </c>
      <c r="W14" s="37">
        <v>1.5173946278287045</v>
      </c>
      <c r="X14" s="37">
        <v>1.042282283213759</v>
      </c>
      <c r="Y14" s="41">
        <v>1.9484203518446652E-2</v>
      </c>
      <c r="Z14" s="38">
        <v>0.31662125015166337</v>
      </c>
      <c r="AA14" s="37">
        <v>2.7921434083759116</v>
      </c>
      <c r="AB14" s="42"/>
      <c r="AC14" s="39">
        <v>7.2300035681014947E-4</v>
      </c>
      <c r="AD14" s="42">
        <v>8.0229574376315302E-5</v>
      </c>
      <c r="AE14" s="42">
        <v>6.3698581331623287E-5</v>
      </c>
      <c r="AF14" s="39">
        <v>5.8547519762108379E-3</v>
      </c>
      <c r="AG14" s="41">
        <v>5.8734561803786271E-2</v>
      </c>
      <c r="AH14" s="42">
        <v>7.8074224589187645E-5</v>
      </c>
      <c r="AI14" s="42">
        <v>2.0384301308914169E-4</v>
      </c>
      <c r="AJ14" s="42">
        <v>5.3394326354852322E-4</v>
      </c>
      <c r="AK14" s="39">
        <v>3.8257970543358424E-3</v>
      </c>
      <c r="AL14" s="42">
        <v>1.1927713805952946E-4</v>
      </c>
      <c r="AM14" s="42">
        <v>3.6393859447643365E-5</v>
      </c>
      <c r="AN14" s="42">
        <v>1.3784206005002094E-4</v>
      </c>
      <c r="AO14" s="41">
        <v>1.9161385315415027E-2</v>
      </c>
      <c r="AP14" s="42">
        <v>9.8962716027968382E-5</v>
      </c>
      <c r="AQ14" s="42" t="s">
        <v>56</v>
      </c>
      <c r="AR14" s="40" t="s">
        <v>51</v>
      </c>
      <c r="AS14" s="40" t="s">
        <v>58</v>
      </c>
      <c r="AT14" s="40">
        <v>1.9137184461701844E-5</v>
      </c>
      <c r="AU14" s="40">
        <v>3.6089415968527102E-6</v>
      </c>
      <c r="AV14" s="41">
        <v>4.2939200917988259E-2</v>
      </c>
      <c r="AW14" s="40">
        <v>3.6646500034984794E-5</v>
      </c>
      <c r="AX14" s="42">
        <v>6.7418293649074157E-5</v>
      </c>
      <c r="AY14" s="40">
        <v>1.3633830648831825E-5</v>
      </c>
      <c r="AZ14" s="40">
        <v>6.1504263519495138E-5</v>
      </c>
      <c r="BA14" s="40">
        <v>1.3052734860748839E-5</v>
      </c>
      <c r="BB14" s="40">
        <v>1.0726472249874882E-5</v>
      </c>
      <c r="BC14" s="40">
        <v>1.4704364289665689E-5</v>
      </c>
      <c r="BD14" s="40">
        <v>2.8996579303209124E-6</v>
      </c>
      <c r="BE14" s="40">
        <v>1.638592135491481E-5</v>
      </c>
      <c r="BF14" s="40">
        <v>3.5849918664155246E-6</v>
      </c>
      <c r="BG14" s="40">
        <v>1.1309159927385689E-5</v>
      </c>
      <c r="BH14" s="40">
        <v>8.2855147144378139E-6</v>
      </c>
      <c r="BI14" s="40">
        <v>1.7698156007550405E-6</v>
      </c>
      <c r="BJ14" s="43" t="s">
        <v>59</v>
      </c>
      <c r="BK14" s="40">
        <v>2.4544627075360009E-5</v>
      </c>
      <c r="BL14" s="40" t="s">
        <v>51</v>
      </c>
      <c r="BM14" s="42">
        <v>2.1318352129697696E-5</v>
      </c>
    </row>
    <row r="15" spans="1:65" x14ac:dyDescent="0.2">
      <c r="A15" s="33" t="s">
        <v>62</v>
      </c>
      <c r="B15" s="34" t="s">
        <v>93</v>
      </c>
      <c r="C15" s="35">
        <v>42451</v>
      </c>
      <c r="D15" s="34">
        <v>12407</v>
      </c>
      <c r="H15" s="36"/>
      <c r="I15" s="37"/>
      <c r="J15" s="37"/>
      <c r="K15" s="37"/>
      <c r="L15" s="34">
        <v>-15.35</v>
      </c>
      <c r="M15" s="34">
        <v>-121</v>
      </c>
      <c r="N15" s="38">
        <v>68.7</v>
      </c>
      <c r="O15" s="38">
        <v>7.3400000000000007E-2</v>
      </c>
      <c r="P15" s="37">
        <v>8.1279000000000003</v>
      </c>
      <c r="Q15" s="38">
        <v>0.1313</v>
      </c>
      <c r="R15" s="37">
        <v>11.4978</v>
      </c>
      <c r="S15" s="38">
        <v>3.685234646832825</v>
      </c>
      <c r="T15" s="39">
        <v>1.2178596811402121E-3</v>
      </c>
      <c r="U15" s="40" t="s">
        <v>60</v>
      </c>
      <c r="V15" s="41">
        <v>4.2935868169234701E-3</v>
      </c>
      <c r="W15" s="37">
        <v>4.2605199934780646</v>
      </c>
      <c r="X15" s="37">
        <v>4.7253410762641019</v>
      </c>
      <c r="Y15" s="41">
        <v>4.9800123959689614E-3</v>
      </c>
      <c r="Z15" s="38">
        <v>0.62105013494658301</v>
      </c>
      <c r="AA15" s="37">
        <v>17.746830678777805</v>
      </c>
      <c r="AB15" s="42"/>
      <c r="AC15" s="39">
        <v>6.7004156937476155E-4</v>
      </c>
      <c r="AD15" s="42">
        <v>3.139493592021099E-4</v>
      </c>
      <c r="AE15" s="42">
        <v>6.2483491503447389E-5</v>
      </c>
      <c r="AF15" s="39">
        <v>8.4150137953452886E-3</v>
      </c>
      <c r="AG15" s="41">
        <v>4.1779958897910724E-2</v>
      </c>
      <c r="AH15" s="42">
        <v>9.011053168974219E-5</v>
      </c>
      <c r="AI15" s="42">
        <v>3.2904441347106567E-4</v>
      </c>
      <c r="AJ15" s="42">
        <v>3.1907155774565504E-4</v>
      </c>
      <c r="AK15" s="39">
        <v>3.2351481365437441E-4</v>
      </c>
      <c r="AL15" s="42">
        <v>4.4016956264001706E-4</v>
      </c>
      <c r="AM15" s="42">
        <v>6.9634783292010807E-5</v>
      </c>
      <c r="AN15" s="42">
        <v>7.3805582176713583E-4</v>
      </c>
      <c r="AO15" s="41">
        <v>8.1921878666362274E-2</v>
      </c>
      <c r="AP15" s="42">
        <v>3.669608248991706E-5</v>
      </c>
      <c r="AQ15" s="42">
        <v>8.5627453716927607E-5</v>
      </c>
      <c r="AR15" s="40" t="s">
        <v>51</v>
      </c>
      <c r="AS15" s="40" t="s">
        <v>58</v>
      </c>
      <c r="AT15" s="40">
        <v>2.5818244454400335E-5</v>
      </c>
      <c r="AU15" s="40">
        <v>1.3171953692652568E-5</v>
      </c>
      <c r="AV15" s="41">
        <v>4.6387594197538067E-2</v>
      </c>
      <c r="AW15" s="40">
        <v>1.3349335517459243E-5</v>
      </c>
      <c r="AX15" s="42">
        <v>2.2834288761673137E-5</v>
      </c>
      <c r="AY15" s="40">
        <v>4.4207871035102234E-6</v>
      </c>
      <c r="AZ15" s="40">
        <v>2.0135585742846326E-5</v>
      </c>
      <c r="BA15" s="40" t="s">
        <v>50</v>
      </c>
      <c r="BB15" s="40">
        <v>8.9267619858052728E-6</v>
      </c>
      <c r="BC15" s="40">
        <v>4.9249919899066267E-6</v>
      </c>
      <c r="BD15" s="40">
        <v>8.091870112903753E-7</v>
      </c>
      <c r="BE15" s="40">
        <v>5.4738566737450469E-6</v>
      </c>
      <c r="BF15" s="40">
        <v>1.1466890026679436E-6</v>
      </c>
      <c r="BG15" s="40">
        <v>3.9587729894301194E-6</v>
      </c>
      <c r="BH15" s="40">
        <v>3.2160929931709078E-6</v>
      </c>
      <c r="BI15" s="40">
        <v>5.6123876024242699E-7</v>
      </c>
      <c r="BJ15" s="43">
        <v>2.913798694210345E-6</v>
      </c>
      <c r="BK15" s="40">
        <v>1.0354779878420009E-5</v>
      </c>
      <c r="BL15" s="40" t="s">
        <v>51</v>
      </c>
      <c r="BM15" s="42">
        <v>1.6924932903220063E-4</v>
      </c>
    </row>
    <row r="16" spans="1:65" x14ac:dyDescent="0.2">
      <c r="A16" s="33" t="s">
        <v>61</v>
      </c>
      <c r="B16" s="34" t="s">
        <v>93</v>
      </c>
      <c r="C16" s="35">
        <v>42451</v>
      </c>
      <c r="D16" s="34">
        <v>12408</v>
      </c>
      <c r="H16" s="36"/>
      <c r="I16" s="37"/>
      <c r="J16" s="37"/>
      <c r="K16" s="37"/>
      <c r="L16" s="38">
        <v>-15</v>
      </c>
      <c r="M16" s="34">
        <v>-121.5</v>
      </c>
      <c r="N16" s="38">
        <v>97.8</v>
      </c>
      <c r="O16" s="38">
        <v>8.3000000000000004E-2</v>
      </c>
      <c r="P16" s="37">
        <v>12.073499999999999</v>
      </c>
      <c r="Q16" s="38">
        <v>2.18E-2</v>
      </c>
      <c r="R16" s="37">
        <v>12.369899999999999</v>
      </c>
      <c r="S16" s="38">
        <v>4.1702089834515359</v>
      </c>
      <c r="T16" s="39">
        <v>1.7617139150252229E-3</v>
      </c>
      <c r="U16" s="40" t="s">
        <v>60</v>
      </c>
      <c r="V16" s="41">
        <v>6.2572231925656268E-3</v>
      </c>
      <c r="W16" s="37">
        <v>6.2496752272702327</v>
      </c>
      <c r="X16" s="37">
        <v>6.814903403120641</v>
      </c>
      <c r="Y16" s="41">
        <v>1.6839551290279726E-3</v>
      </c>
      <c r="Z16" s="38">
        <v>1.1365916918233052</v>
      </c>
      <c r="AA16" s="37">
        <v>24.004368166684387</v>
      </c>
      <c r="AB16" s="42"/>
      <c r="AC16" s="39">
        <v>7.7560052420997956E-4</v>
      </c>
      <c r="AD16" s="42">
        <v>3.7439582792684858E-4</v>
      </c>
      <c r="AE16" s="42">
        <v>4.6869758550534304E-5</v>
      </c>
      <c r="AF16" s="39">
        <v>1.7962802997609242E-2</v>
      </c>
      <c r="AG16" s="41">
        <v>7.0002371314177761E-2</v>
      </c>
      <c r="AH16" s="42">
        <v>1.2303092493551576E-4</v>
      </c>
      <c r="AI16" s="42">
        <v>4.3759283288463907E-4</v>
      </c>
      <c r="AJ16" s="42">
        <v>3.0726904912943938E-4</v>
      </c>
      <c r="AK16" s="39">
        <v>5.2741521944069322E-3</v>
      </c>
      <c r="AL16" s="42">
        <v>5.532051244452323E-4</v>
      </c>
      <c r="AM16" s="42">
        <v>7.9184897991178127E-5</v>
      </c>
      <c r="AN16" s="42">
        <v>7.8053982178030539E-4</v>
      </c>
      <c r="AO16" s="41">
        <v>0.10150372664097156</v>
      </c>
      <c r="AP16" s="42">
        <v>2.3917427636872749E-5</v>
      </c>
      <c r="AQ16" s="42">
        <v>1.350586217799866E-4</v>
      </c>
      <c r="AR16" s="40" t="s">
        <v>51</v>
      </c>
      <c r="AS16" s="40" t="s">
        <v>58</v>
      </c>
      <c r="AT16" s="40">
        <v>3.113358442477471E-5</v>
      </c>
      <c r="AU16" s="40">
        <v>3.6929927468348037E-6</v>
      </c>
      <c r="AV16" s="41">
        <v>5.7591908276271628E-2</v>
      </c>
      <c r="AW16" s="40">
        <v>1.2731714195015093E-5</v>
      </c>
      <c r="AX16" s="42">
        <v>2.2654318615026669E-5</v>
      </c>
      <c r="AY16" s="40">
        <v>3.6132196711456811E-6</v>
      </c>
      <c r="AZ16" s="40">
        <v>1.6093606126960272E-5</v>
      </c>
      <c r="BA16" s="40" t="s">
        <v>50</v>
      </c>
      <c r="BB16" s="40">
        <v>1.1463512157014122E-5</v>
      </c>
      <c r="BC16" s="40">
        <v>3.6463674023597392E-6</v>
      </c>
      <c r="BD16" s="40" t="s">
        <v>53</v>
      </c>
      <c r="BE16" s="40">
        <v>3.5217494005515321E-6</v>
      </c>
      <c r="BF16" s="40">
        <v>6.7043832348988454E-7</v>
      </c>
      <c r="BG16" s="40">
        <v>1.6119350208346603E-6</v>
      </c>
      <c r="BH16" s="40" t="s">
        <v>59</v>
      </c>
      <c r="BI16" s="40" t="s">
        <v>63</v>
      </c>
      <c r="BJ16" s="43">
        <v>3.1530411892160509E-6</v>
      </c>
      <c r="BK16" s="40">
        <v>9.8107607537701016E-6</v>
      </c>
      <c r="BL16" s="40" t="s">
        <v>51</v>
      </c>
      <c r="BM16" s="42">
        <v>2.5024266540482485E-4</v>
      </c>
    </row>
    <row r="17" spans="1:65" x14ac:dyDescent="0.2">
      <c r="A17" s="33" t="s">
        <v>85</v>
      </c>
      <c r="B17" s="34" t="s">
        <v>93</v>
      </c>
      <c r="C17" s="35">
        <v>42467</v>
      </c>
      <c r="D17" s="34">
        <v>12409</v>
      </c>
      <c r="H17" s="36"/>
      <c r="I17" s="37"/>
      <c r="J17" s="37"/>
      <c r="K17" s="37"/>
      <c r="L17" s="34">
        <v>-15.13</v>
      </c>
      <c r="M17" s="34">
        <v>-119</v>
      </c>
      <c r="N17" s="38">
        <v>12.6</v>
      </c>
      <c r="O17" s="38">
        <v>0.01</v>
      </c>
      <c r="P17" s="37">
        <v>2.8992</v>
      </c>
      <c r="Q17" s="38">
        <v>0.1108</v>
      </c>
      <c r="R17" s="37">
        <v>2.5962999999999998</v>
      </c>
      <c r="S17" s="38">
        <v>3.4712695358984544</v>
      </c>
      <c r="T17" s="39">
        <v>3.0992677078073131E-4</v>
      </c>
      <c r="U17" s="40">
        <v>2.0492502709838715E-5</v>
      </c>
      <c r="V17" s="41">
        <v>2.5925820907229439E-3</v>
      </c>
      <c r="W17" s="37">
        <v>1.9956454129499255</v>
      </c>
      <c r="X17" s="37">
        <v>1.0679296669647615</v>
      </c>
      <c r="Y17" s="41">
        <v>6.2247799138186968E-2</v>
      </c>
      <c r="Z17" s="38">
        <v>0.4983450446254627</v>
      </c>
      <c r="AA17" s="37">
        <v>3.0199668209704362</v>
      </c>
      <c r="AB17" s="42"/>
      <c r="AC17" s="39">
        <v>2.3935072801055139E-3</v>
      </c>
      <c r="AD17" s="42">
        <v>1.5509901829921505E-4</v>
      </c>
      <c r="AE17" s="42">
        <v>1.0847943348739414E-4</v>
      </c>
      <c r="AF17" s="39">
        <v>5.776716415149998E-3</v>
      </c>
      <c r="AG17" s="41">
        <v>0.10216894229130462</v>
      </c>
      <c r="AH17" s="42">
        <v>9.3405980594531957E-5</v>
      </c>
      <c r="AI17" s="42">
        <v>2.6212252354800193E-4</v>
      </c>
      <c r="AJ17" s="42">
        <v>7.4689607527092831E-4</v>
      </c>
      <c r="AK17" s="39">
        <v>1.3831463262805222E-3</v>
      </c>
      <c r="AL17" s="42">
        <v>1.6826928461684832E-4</v>
      </c>
      <c r="AM17" s="42">
        <v>4.6963420716495703E-5</v>
      </c>
      <c r="AN17" s="42">
        <v>3.0139172849494598E-4</v>
      </c>
      <c r="AO17" s="41">
        <v>2.0076531265794249E-2</v>
      </c>
      <c r="AP17" s="42">
        <v>1.8458909502468864E-4</v>
      </c>
      <c r="AQ17" s="42" t="s">
        <v>56</v>
      </c>
      <c r="AR17" s="40" t="s">
        <v>51</v>
      </c>
      <c r="AS17" s="40" t="s">
        <v>58</v>
      </c>
      <c r="AT17" s="40">
        <v>2.3752972687211506E-5</v>
      </c>
      <c r="AU17" s="40">
        <v>9.9264250793996543E-6</v>
      </c>
      <c r="AV17" s="41">
        <v>4.6391956067103397E-2</v>
      </c>
      <c r="AW17" s="40">
        <v>9.8246117914963933E-5</v>
      </c>
      <c r="AX17" s="42">
        <v>1.7227451510035542E-4</v>
      </c>
      <c r="AY17" s="40">
        <v>3.0384410806248816E-5</v>
      </c>
      <c r="AZ17" s="40">
        <v>1.2519652884460339E-4</v>
      </c>
      <c r="BA17" s="40">
        <v>2.8587310923867676E-5</v>
      </c>
      <c r="BB17" s="40">
        <v>1.3452644642049523E-5</v>
      </c>
      <c r="BC17" s="40">
        <v>3.0211924929136756E-5</v>
      </c>
      <c r="BD17" s="40">
        <v>4.7160697960380154E-6</v>
      </c>
      <c r="BE17" s="40">
        <v>3.1070965681323052E-5</v>
      </c>
      <c r="BF17" s="40">
        <v>6.465665984083382E-6</v>
      </c>
      <c r="BG17" s="40">
        <v>1.9447672197374073E-5</v>
      </c>
      <c r="BH17" s="40">
        <v>1.4281273995829752E-5</v>
      </c>
      <c r="BI17" s="40">
        <v>2.8921026623028172E-6</v>
      </c>
      <c r="BJ17" s="43">
        <v>2.4102240550314363E-6</v>
      </c>
      <c r="BK17" s="40">
        <v>5.5617157345839808E-5</v>
      </c>
      <c r="BL17" s="40">
        <v>3.0044405473588007E-5</v>
      </c>
      <c r="BM17" s="42">
        <v>3.3065938028324377E-5</v>
      </c>
    </row>
    <row r="18" spans="1:65" x14ac:dyDescent="0.2">
      <c r="A18" s="33" t="s">
        <v>62</v>
      </c>
      <c r="B18" s="34" t="s">
        <v>93</v>
      </c>
      <c r="C18" s="35">
        <v>42467</v>
      </c>
      <c r="D18" s="34">
        <v>12410</v>
      </c>
      <c r="H18" s="36"/>
      <c r="I18" s="37"/>
      <c r="J18" s="37"/>
      <c r="K18" s="37"/>
      <c r="L18" s="34">
        <v>-15.16</v>
      </c>
      <c r="M18" s="34">
        <v>-122.6</v>
      </c>
      <c r="N18" s="38">
        <v>68.7</v>
      </c>
      <c r="O18" s="38">
        <v>5.11E-2</v>
      </c>
      <c r="P18" s="37">
        <v>8.0206</v>
      </c>
      <c r="Q18" s="38">
        <v>0.1046</v>
      </c>
      <c r="R18" s="37">
        <v>8.83</v>
      </c>
      <c r="S18" s="38">
        <v>3.5888380011850676</v>
      </c>
      <c r="T18" s="39">
        <v>9.7159108474781787E-4</v>
      </c>
      <c r="U18" s="40">
        <v>7.4179463285930976E-6</v>
      </c>
      <c r="V18" s="41">
        <v>4.3266858651249832E-3</v>
      </c>
      <c r="W18" s="37">
        <v>4.3866401504684598</v>
      </c>
      <c r="X18" s="37">
        <v>3.8565190713122615</v>
      </c>
      <c r="Y18" s="41">
        <v>1.397083330777105E-2</v>
      </c>
      <c r="Z18" s="38">
        <v>0.67501966491829446</v>
      </c>
      <c r="AA18" s="37">
        <v>14.748559068955204</v>
      </c>
      <c r="AB18" s="42"/>
      <c r="AC18" s="39">
        <v>9.1984748803370406E-4</v>
      </c>
      <c r="AD18" s="42">
        <v>2.9951524788997985E-4</v>
      </c>
      <c r="AE18" s="42">
        <v>7.5104115513228856E-5</v>
      </c>
      <c r="AF18" s="39">
        <v>8.3852403857689311E-3</v>
      </c>
      <c r="AG18" s="41">
        <v>5.9227377753703778E-2</v>
      </c>
      <c r="AH18" s="42">
        <v>9.7407885696532037E-5</v>
      </c>
      <c r="AI18" s="42">
        <v>3.3719760210939079E-4</v>
      </c>
      <c r="AJ18" s="42">
        <v>4.9853491937193407E-4</v>
      </c>
      <c r="AK18" s="39">
        <v>7.628134829116551E-4</v>
      </c>
      <c r="AL18" s="42">
        <v>4.0508182601349524E-4</v>
      </c>
      <c r="AM18" s="42">
        <v>5.7664396779181257E-5</v>
      </c>
      <c r="AN18" s="42">
        <v>8.1052000279732206E-4</v>
      </c>
      <c r="AO18" s="41">
        <v>6.6765775884136652E-2</v>
      </c>
      <c r="AP18" s="42">
        <v>6.8859411717244091E-5</v>
      </c>
      <c r="AQ18" s="42">
        <v>6.8383469239324018E-5</v>
      </c>
      <c r="AR18" s="40" t="s">
        <v>51</v>
      </c>
      <c r="AS18" s="40" t="s">
        <v>58</v>
      </c>
      <c r="AT18" s="40">
        <v>2.6587242050356071E-5</v>
      </c>
      <c r="AU18" s="40">
        <v>1.2396840587974648E-5</v>
      </c>
      <c r="AV18" s="41">
        <v>4.6707195781405947E-2</v>
      </c>
      <c r="AW18" s="40">
        <v>3.0742917032171172E-5</v>
      </c>
      <c r="AX18" s="42">
        <v>5.7023585698121722E-5</v>
      </c>
      <c r="AY18" s="40">
        <v>9.7969999603076833E-6</v>
      </c>
      <c r="AZ18" s="40">
        <v>4.230469914807508E-5</v>
      </c>
      <c r="BA18" s="40">
        <v>1.061597589359725E-5</v>
      </c>
      <c r="BB18" s="40">
        <v>1.0466148473128417E-5</v>
      </c>
      <c r="BC18" s="40">
        <v>9.5892652254707218E-6</v>
      </c>
      <c r="BD18" s="40">
        <v>1.9023033201664424E-6</v>
      </c>
      <c r="BE18" s="40">
        <v>1.1840715888486278E-5</v>
      </c>
      <c r="BF18" s="40">
        <v>2.2095810732111897E-6</v>
      </c>
      <c r="BG18" s="40">
        <v>7.1847101310994921E-6</v>
      </c>
      <c r="BH18" s="40">
        <v>6.3427111157714921E-6</v>
      </c>
      <c r="BI18" s="40">
        <v>1.1658302325676102E-6</v>
      </c>
      <c r="BJ18" s="43">
        <v>2.9035861143307531E-6</v>
      </c>
      <c r="BK18" s="40">
        <v>2.0884902193301944E-5</v>
      </c>
      <c r="BL18" s="40" t="s">
        <v>51</v>
      </c>
      <c r="BM18" s="42">
        <v>1.4329105594940286E-4</v>
      </c>
    </row>
    <row r="19" spans="1:65" x14ac:dyDescent="0.2">
      <c r="A19" s="33" t="s">
        <v>61</v>
      </c>
      <c r="B19" s="34" t="s">
        <v>93</v>
      </c>
      <c r="C19" s="35">
        <v>42467</v>
      </c>
      <c r="D19" s="34">
        <v>12411</v>
      </c>
      <c r="H19" s="36"/>
      <c r="I19" s="37"/>
      <c r="J19" s="37"/>
      <c r="K19" s="37"/>
      <c r="L19" s="34">
        <v>-15.68</v>
      </c>
      <c r="M19" s="34">
        <v>-122.3</v>
      </c>
      <c r="N19" s="38">
        <v>96.6</v>
      </c>
      <c r="O19" s="38">
        <v>7.22E-2</v>
      </c>
      <c r="P19" s="37">
        <v>10.6425</v>
      </c>
      <c r="Q19" s="38">
        <v>1.37E-2</v>
      </c>
      <c r="R19" s="37">
        <v>10.6546</v>
      </c>
      <c r="S19" s="38">
        <v>3.632811936155449</v>
      </c>
      <c r="T19" s="39">
        <v>1.5471023359202264E-3</v>
      </c>
      <c r="U19" s="40" t="s">
        <v>60</v>
      </c>
      <c r="V19" s="41">
        <v>5.5448989693066414E-3</v>
      </c>
      <c r="W19" s="37">
        <v>5.5527642436054885</v>
      </c>
      <c r="X19" s="37">
        <v>5.9769901639036931</v>
      </c>
      <c r="Y19" s="41">
        <v>2.8109623152701465E-3</v>
      </c>
      <c r="Z19" s="38">
        <v>0.79203936977848477</v>
      </c>
      <c r="AA19" s="37">
        <v>21.484169584146482</v>
      </c>
      <c r="AB19" s="42"/>
      <c r="AC19" s="39">
        <v>7.316354863909385E-4</v>
      </c>
      <c r="AD19" s="42">
        <v>3.425940600484611E-4</v>
      </c>
      <c r="AE19" s="42">
        <v>5.0912610194999275E-5</v>
      </c>
      <c r="AF19" s="39">
        <v>1.433522854187907E-2</v>
      </c>
      <c r="AG19" s="41">
        <v>5.1895411251036701E-2</v>
      </c>
      <c r="AH19" s="42">
        <v>1.1457920005469966E-4</v>
      </c>
      <c r="AI19" s="42">
        <v>4.2772602817095116E-4</v>
      </c>
      <c r="AJ19" s="42">
        <v>3.2464718823733236E-4</v>
      </c>
      <c r="AK19" s="39">
        <v>1.0586393553380449E-3</v>
      </c>
      <c r="AL19" s="42">
        <v>5.1147160315039952E-4</v>
      </c>
      <c r="AM19" s="42">
        <v>9.0460456344593622E-5</v>
      </c>
      <c r="AN19" s="42">
        <v>7.7898870540829622E-4</v>
      </c>
      <c r="AO19" s="41">
        <v>8.6987405523130765E-2</v>
      </c>
      <c r="AP19" s="42">
        <v>2.8004401983445247E-5</v>
      </c>
      <c r="AQ19" s="42">
        <v>1.1582645106617959E-4</v>
      </c>
      <c r="AR19" s="40" t="s">
        <v>51</v>
      </c>
      <c r="AS19" s="40" t="s">
        <v>58</v>
      </c>
      <c r="AT19" s="40">
        <v>2.9320108236664901E-5</v>
      </c>
      <c r="AU19" s="40">
        <v>6.2299909810486551E-6</v>
      </c>
      <c r="AV19" s="41">
        <v>5.5428985393856905E-2</v>
      </c>
      <c r="AW19" s="40">
        <v>1.5328367780929609E-5</v>
      </c>
      <c r="AX19" s="42">
        <v>2.7823696190360123E-5</v>
      </c>
      <c r="AY19" s="40">
        <v>4.191134714938714E-6</v>
      </c>
      <c r="AZ19" s="40">
        <v>1.8340088857903902E-5</v>
      </c>
      <c r="BA19" s="40">
        <v>4.6055489115544824E-6</v>
      </c>
      <c r="BB19" s="40">
        <v>1.033218215663491E-5</v>
      </c>
      <c r="BC19" s="40">
        <v>4.0058481074800262E-6</v>
      </c>
      <c r="BD19" s="40">
        <v>6.5101143191455509E-7</v>
      </c>
      <c r="BE19" s="40">
        <v>4.5191390325801191E-6</v>
      </c>
      <c r="BF19" s="40">
        <v>9.0001184943810583E-7</v>
      </c>
      <c r="BG19" s="40">
        <v>2.88839533024817E-6</v>
      </c>
      <c r="BH19" s="40">
        <v>2.1913290912038252E-6</v>
      </c>
      <c r="BI19" s="40" t="s">
        <v>63</v>
      </c>
      <c r="BJ19" s="43">
        <v>2.1447415106022201E-6</v>
      </c>
      <c r="BK19" s="40">
        <v>1.0151976320058649E-5</v>
      </c>
      <c r="BL19" s="40" t="s">
        <v>51</v>
      </c>
      <c r="BM19" s="42">
        <v>2.160900126638735E-4</v>
      </c>
    </row>
    <row r="20" spans="1:65" x14ac:dyDescent="0.2">
      <c r="A20" s="33" t="s">
        <v>85</v>
      </c>
      <c r="B20" s="34" t="s">
        <v>93</v>
      </c>
      <c r="C20" s="35">
        <v>42474</v>
      </c>
      <c r="D20" s="34">
        <v>12452</v>
      </c>
      <c r="H20" s="36"/>
      <c r="I20" s="37"/>
      <c r="J20" s="37"/>
      <c r="K20" s="37"/>
      <c r="L20" s="34">
        <v>-15.54</v>
      </c>
      <c r="M20" s="34">
        <v>-121.1</v>
      </c>
      <c r="N20" s="38">
        <v>10.7</v>
      </c>
      <c r="O20" s="38">
        <v>8.5000000000000006E-3</v>
      </c>
      <c r="P20" s="37">
        <v>2.4860000000000002</v>
      </c>
      <c r="Q20" s="38">
        <v>0.1197</v>
      </c>
      <c r="R20" s="37">
        <v>2.5204</v>
      </c>
      <c r="S20" s="38">
        <v>1.823</v>
      </c>
      <c r="T20" s="39">
        <v>2.7771200525951532E-4</v>
      </c>
      <c r="U20" s="40">
        <v>3.0777150865177671E-5</v>
      </c>
      <c r="V20" s="41">
        <v>2.9138845598965274E-3</v>
      </c>
      <c r="W20" s="37">
        <v>1.6678112045581646</v>
      </c>
      <c r="X20" s="37">
        <v>0.93565288491942689</v>
      </c>
      <c r="Y20" s="41">
        <v>9.3806729716179135E-2</v>
      </c>
      <c r="Z20" s="38">
        <v>0.39268686339862513</v>
      </c>
      <c r="AA20" s="37">
        <v>2.7706369159427964</v>
      </c>
      <c r="AB20" s="42"/>
      <c r="AC20" s="39">
        <v>3.130062047950528E-3</v>
      </c>
      <c r="AD20" s="42">
        <v>1.9885318375058972E-4</v>
      </c>
      <c r="AE20" s="42">
        <v>5.5037924784420928E-4</v>
      </c>
      <c r="AF20" s="39">
        <v>4.6123078965530128E-3</v>
      </c>
      <c r="AG20" s="41">
        <v>0.11741680719614467</v>
      </c>
      <c r="AH20" s="42">
        <v>1.1137079904932637E-4</v>
      </c>
      <c r="AI20" s="42">
        <v>4.1581078566066962E-4</v>
      </c>
      <c r="AJ20" s="42">
        <v>1.0261680611628381E-3</v>
      </c>
      <c r="AK20" s="39">
        <v>8.6856247407163852E-4</v>
      </c>
      <c r="AL20" s="42">
        <v>1.98560426171115E-4</v>
      </c>
      <c r="AM20" s="42">
        <v>6.2689174137530454E-5</v>
      </c>
      <c r="AN20" s="42">
        <v>3.0767677454535065E-4</v>
      </c>
      <c r="AO20" s="41">
        <v>1.8665822962352203E-2</v>
      </c>
      <c r="AP20" s="42">
        <v>3.2016561329116234E-4</v>
      </c>
      <c r="AQ20" s="42">
        <v>3.1661255201891941E-5</v>
      </c>
      <c r="AR20" s="40" t="s">
        <v>51</v>
      </c>
      <c r="AS20" s="40" t="s">
        <v>58</v>
      </c>
      <c r="AT20" s="40">
        <v>3.3736206862322848E-5</v>
      </c>
      <c r="AU20" s="40">
        <v>1.1534130638648813E-5</v>
      </c>
      <c r="AV20" s="41">
        <v>4.1953326563422953E-2</v>
      </c>
      <c r="AW20" s="40">
        <v>1.7106416688051306E-4</v>
      </c>
      <c r="AX20" s="42">
        <v>2.8569953116518968E-4</v>
      </c>
      <c r="AY20" s="40">
        <v>5.5195852072364376E-5</v>
      </c>
      <c r="AZ20" s="40">
        <v>2.3128363107642521E-4</v>
      </c>
      <c r="BA20" s="40">
        <v>5.2206297272807771E-5</v>
      </c>
      <c r="BB20" s="40">
        <v>1.8163306530986207E-5</v>
      </c>
      <c r="BC20" s="40">
        <v>5.1107038170773288E-5</v>
      </c>
      <c r="BD20" s="40">
        <v>8.9862085498010349E-6</v>
      </c>
      <c r="BE20" s="40">
        <v>5.3195327217999957E-5</v>
      </c>
      <c r="BF20" s="40">
        <v>1.0777998585073201E-5</v>
      </c>
      <c r="BG20" s="40">
        <v>3.2657476506465805E-5</v>
      </c>
      <c r="BH20" s="40">
        <v>2.439297476938103E-5</v>
      </c>
      <c r="BI20" s="40">
        <v>4.1687080569368854E-6</v>
      </c>
      <c r="BJ20" s="43">
        <v>2.4488631911630508E-6</v>
      </c>
      <c r="BK20" s="40">
        <v>7.3097858138951928E-5</v>
      </c>
      <c r="BL20" s="40">
        <v>5.3293880944369495E-5</v>
      </c>
      <c r="BM20" s="42">
        <v>5.3859801164903551E-5</v>
      </c>
    </row>
    <row r="21" spans="1:65" x14ac:dyDescent="0.2">
      <c r="A21" s="33" t="s">
        <v>62</v>
      </c>
      <c r="B21" s="34" t="s">
        <v>93</v>
      </c>
      <c r="C21" s="35">
        <v>42474</v>
      </c>
      <c r="D21" s="34">
        <v>12453</v>
      </c>
      <c r="H21" s="36"/>
      <c r="I21" s="37"/>
      <c r="J21" s="37"/>
      <c r="K21" s="37"/>
      <c r="L21" s="34">
        <v>-15.28</v>
      </c>
      <c r="M21" s="34">
        <v>-123.2</v>
      </c>
      <c r="N21" s="38">
        <v>46.2</v>
      </c>
      <c r="O21" s="38">
        <v>3.2599999999999997E-2</v>
      </c>
      <c r="P21" s="37">
        <v>4.6475</v>
      </c>
      <c r="Q21" s="38">
        <v>0.1545</v>
      </c>
      <c r="R21" s="37">
        <v>5.4408000000000003</v>
      </c>
      <c r="S21" s="38">
        <v>2.7829999999999999</v>
      </c>
      <c r="T21" s="39">
        <v>6.7797728121016482E-4</v>
      </c>
      <c r="U21" s="40">
        <v>2.2023613461732434E-5</v>
      </c>
      <c r="V21" s="41">
        <v>3.9575184407225359E-3</v>
      </c>
      <c r="W21" s="37">
        <v>2.8453239256368033</v>
      </c>
      <c r="X21" s="37">
        <v>2.530471226220643</v>
      </c>
      <c r="Y21" s="41">
        <v>6.5263696318648229E-2</v>
      </c>
      <c r="Z21" s="38">
        <v>0.56771381987602332</v>
      </c>
      <c r="AA21" s="37">
        <v>10.01371053651326</v>
      </c>
      <c r="AB21" s="42"/>
      <c r="AC21" s="39">
        <v>2.7057430224073599E-3</v>
      </c>
      <c r="AD21" s="42">
        <v>3.6335983692778803E-4</v>
      </c>
      <c r="AE21" s="42">
        <v>1.2219930078520591E-4</v>
      </c>
      <c r="AF21" s="39">
        <v>8.0959201071172868E-3</v>
      </c>
      <c r="AG21" s="41">
        <v>0.11199908373450834</v>
      </c>
      <c r="AH21" s="42">
        <v>1.2019436020754392E-4</v>
      </c>
      <c r="AI21" s="42">
        <v>3.7249491554392519E-4</v>
      </c>
      <c r="AJ21" s="42">
        <v>7.6811579131770612E-4</v>
      </c>
      <c r="AK21" s="39">
        <v>7.1264558743592925E-4</v>
      </c>
      <c r="AL21" s="42">
        <v>3.5975941423226375E-4</v>
      </c>
      <c r="AM21" s="42">
        <v>6.5908853906996835E-5</v>
      </c>
      <c r="AN21" s="42">
        <v>6.5880998549400888E-4</v>
      </c>
      <c r="AO21" s="41">
        <v>4.3880979195261537E-2</v>
      </c>
      <c r="AP21" s="42">
        <v>1.9891486071595311E-4</v>
      </c>
      <c r="AQ21" s="42">
        <v>5.0726732208244023E-5</v>
      </c>
      <c r="AR21" s="40" t="s">
        <v>51</v>
      </c>
      <c r="AS21" s="40" t="s">
        <v>58</v>
      </c>
      <c r="AT21" s="40">
        <v>3.410894980315341E-5</v>
      </c>
      <c r="AU21" s="40">
        <v>1.0821335095937093E-5</v>
      </c>
      <c r="AV21" s="41">
        <v>4.2313542107606766E-2</v>
      </c>
      <c r="AW21" s="40">
        <v>1.096700573958298E-4</v>
      </c>
      <c r="AX21" s="42">
        <v>2.0727062437027175E-4</v>
      </c>
      <c r="AY21" s="40">
        <v>3.5433860305719253E-5</v>
      </c>
      <c r="AZ21" s="40">
        <v>1.5029769866714592E-4</v>
      </c>
      <c r="BA21" s="40">
        <v>3.0568044811638256E-5</v>
      </c>
      <c r="BB21" s="40">
        <v>1.3784166545814222E-5</v>
      </c>
      <c r="BC21" s="40">
        <v>3.1883155988174647E-5</v>
      </c>
      <c r="BD21" s="40">
        <v>5.4686034588228638E-6</v>
      </c>
      <c r="BE21" s="40">
        <v>3.1606494100141649E-5</v>
      </c>
      <c r="BF21" s="40">
        <v>6.9324392043806374E-6</v>
      </c>
      <c r="BG21" s="40">
        <v>2.0121423112649981E-5</v>
      </c>
      <c r="BH21" s="40">
        <v>1.7511482273317174E-5</v>
      </c>
      <c r="BI21" s="40">
        <v>2.664901283174616E-6</v>
      </c>
      <c r="BJ21" s="43">
        <v>2.8941401058399522E-6</v>
      </c>
      <c r="BK21" s="40">
        <v>5.8081806813437533E-5</v>
      </c>
      <c r="BL21" s="40">
        <v>3.4163955664851228E-5</v>
      </c>
      <c r="BM21" s="42">
        <v>1.0443650166827375E-4</v>
      </c>
    </row>
    <row r="22" spans="1:65" x14ac:dyDescent="0.2">
      <c r="A22" s="33" t="s">
        <v>61</v>
      </c>
      <c r="B22" s="34" t="s">
        <v>93</v>
      </c>
      <c r="C22" s="35">
        <v>42474</v>
      </c>
      <c r="D22" s="34">
        <v>12454</v>
      </c>
      <c r="H22" s="36"/>
      <c r="I22" s="37"/>
      <c r="J22" s="37"/>
      <c r="K22" s="37"/>
      <c r="L22" s="34">
        <v>-15.31</v>
      </c>
      <c r="M22" s="34">
        <v>-123.3</v>
      </c>
      <c r="N22" s="38">
        <v>77.599999999999994</v>
      </c>
      <c r="O22" s="38">
        <v>4.7E-2</v>
      </c>
      <c r="P22" s="37">
        <v>6.4305000000000003</v>
      </c>
      <c r="Q22" s="38">
        <v>0.1043</v>
      </c>
      <c r="R22" s="37">
        <v>7.8314000000000004</v>
      </c>
      <c r="S22" s="38">
        <v>3.1230000000000002</v>
      </c>
      <c r="T22" s="39">
        <v>1.2469692473264095E-3</v>
      </c>
      <c r="U22" s="40">
        <v>9.5357714636209088E-6</v>
      </c>
      <c r="V22" s="41">
        <v>5.6423560713885828E-3</v>
      </c>
      <c r="W22" s="37">
        <v>4.2068508829104161</v>
      </c>
      <c r="X22" s="37">
        <v>4.5828884327222967</v>
      </c>
      <c r="Y22" s="41">
        <v>1.4738892829384157E-2</v>
      </c>
      <c r="Z22" s="38">
        <v>0.70761917700513788</v>
      </c>
      <c r="AA22" s="37">
        <v>17.754990877576734</v>
      </c>
      <c r="AB22" s="42"/>
      <c r="AC22" s="39">
        <v>1.2974389617757957E-3</v>
      </c>
      <c r="AD22" s="42">
        <v>3.549315341741485E-4</v>
      </c>
      <c r="AE22" s="42">
        <v>7.5317068602962663E-5</v>
      </c>
      <c r="AF22" s="39">
        <v>1.2428041626258126E-2</v>
      </c>
      <c r="AG22" s="41">
        <v>6.7727118559502253E-2</v>
      </c>
      <c r="AH22" s="42">
        <v>1.2009971500329698E-4</v>
      </c>
      <c r="AI22" s="42">
        <v>4.3016318026196639E-4</v>
      </c>
      <c r="AJ22" s="42">
        <v>5.4673289720287078E-4</v>
      </c>
      <c r="AK22" s="39">
        <v>6.9010582587191219E-4</v>
      </c>
      <c r="AL22" s="42">
        <v>4.4928072893190944E-4</v>
      </c>
      <c r="AM22" s="42">
        <v>8.0403302525945588E-5</v>
      </c>
      <c r="AN22" s="42">
        <v>5.9835329343266535E-4</v>
      </c>
      <c r="AO22" s="41">
        <v>6.6303135056253973E-2</v>
      </c>
      <c r="AP22" s="42">
        <v>8.8628138929426915E-5</v>
      </c>
      <c r="AQ22" s="42">
        <v>9.7586529054568503E-5</v>
      </c>
      <c r="AR22" s="40" t="s">
        <v>51</v>
      </c>
      <c r="AS22" s="40" t="s">
        <v>58</v>
      </c>
      <c r="AT22" s="40">
        <v>3.5345130954155852E-5</v>
      </c>
      <c r="AU22" s="40">
        <v>4.3474011885794355E-6</v>
      </c>
      <c r="AV22" s="41">
        <v>5.4061588646429348E-2</v>
      </c>
      <c r="AW22" s="40">
        <v>4.8253727148806852E-5</v>
      </c>
      <c r="AX22" s="42">
        <v>8.8666740314551423E-5</v>
      </c>
      <c r="AY22" s="40">
        <v>1.4947943008595496E-5</v>
      </c>
      <c r="AZ22" s="40">
        <v>6.3960239310838118E-5</v>
      </c>
      <c r="BA22" s="40">
        <v>1.3233611257686167E-5</v>
      </c>
      <c r="BB22" s="40">
        <v>1.2358563766286831E-5</v>
      </c>
      <c r="BC22" s="40">
        <v>1.4757266500868856E-5</v>
      </c>
      <c r="BD22" s="40">
        <v>2.2430717954332125E-6</v>
      </c>
      <c r="BE22" s="40">
        <v>1.5410611660460217E-5</v>
      </c>
      <c r="BF22" s="40">
        <v>3.0524388516735858E-6</v>
      </c>
      <c r="BG22" s="40">
        <v>9.3119792738207601E-6</v>
      </c>
      <c r="BH22" s="40">
        <v>8.1367721447632871E-6</v>
      </c>
      <c r="BI22" s="40">
        <v>1.3610584821972947E-6</v>
      </c>
      <c r="BJ22" s="43">
        <v>3.047656053694956E-6</v>
      </c>
      <c r="BK22" s="40">
        <v>2.7118481992601915E-5</v>
      </c>
      <c r="BL22" s="40">
        <v>1.9498721782882166E-5</v>
      </c>
      <c r="BM22" s="42">
        <v>1.7752624305013425E-4</v>
      </c>
    </row>
    <row r="23" spans="1:65" x14ac:dyDescent="0.2">
      <c r="A23" s="33" t="s">
        <v>85</v>
      </c>
      <c r="B23" s="34" t="s">
        <v>93</v>
      </c>
      <c r="C23" s="35">
        <v>42481</v>
      </c>
      <c r="D23" s="34">
        <v>12463</v>
      </c>
      <c r="H23" s="36"/>
      <c r="I23" s="37"/>
      <c r="J23" s="37"/>
      <c r="K23" s="37"/>
      <c r="L23" s="34">
        <v>-14.95</v>
      </c>
      <c r="M23" s="34">
        <v>-122</v>
      </c>
      <c r="N23" s="38">
        <v>11.1</v>
      </c>
      <c r="O23" s="38">
        <v>1.0200000000000001E-2</v>
      </c>
      <c r="P23" s="37">
        <v>2.1387</v>
      </c>
      <c r="Q23" s="38">
        <v>8.3999999999999995E-3</v>
      </c>
      <c r="R23" s="37">
        <v>2.1617000000000002</v>
      </c>
      <c r="S23" s="38">
        <v>1.9917582198539563</v>
      </c>
      <c r="T23" s="39">
        <v>2.8145897592719789E-4</v>
      </c>
      <c r="U23" s="40">
        <v>2.8674632465828625E-5</v>
      </c>
      <c r="V23" s="41">
        <v>2.8473092119051268E-3</v>
      </c>
      <c r="W23" s="37">
        <v>1.5758017675635103</v>
      </c>
      <c r="X23" s="37">
        <v>0.90943364403067017</v>
      </c>
      <c r="Y23" s="41">
        <v>9.0567754519854174E-2</v>
      </c>
      <c r="Z23" s="38">
        <v>0.37722668283684008</v>
      </c>
      <c r="AA23" s="37">
        <v>2.7008783812437787</v>
      </c>
      <c r="AB23" s="42"/>
      <c r="AC23" s="39">
        <v>3.0691496507887989E-3</v>
      </c>
      <c r="AD23" s="42">
        <v>2.0920775015247306E-4</v>
      </c>
      <c r="AE23" s="42">
        <v>1.5898241994589317E-4</v>
      </c>
      <c r="AF23" s="39">
        <v>3.917526007498234E-3</v>
      </c>
      <c r="AG23" s="41">
        <v>0.12064502373653181</v>
      </c>
      <c r="AH23" s="42">
        <v>9.9649259883668995E-5</v>
      </c>
      <c r="AI23" s="42">
        <v>3.0482140585378579E-4</v>
      </c>
      <c r="AJ23" s="42">
        <v>9.6814511043018378E-4</v>
      </c>
      <c r="AK23" s="39">
        <v>1.3152912220043922E-3</v>
      </c>
      <c r="AL23" s="42">
        <v>2.0309286076385466E-4</v>
      </c>
      <c r="AM23" s="42">
        <v>5.1964358370883444E-5</v>
      </c>
      <c r="AN23" s="42">
        <v>2.9565445256166139E-4</v>
      </c>
      <c r="AO23" s="41">
        <v>1.805204591062606E-2</v>
      </c>
      <c r="AP23" s="42">
        <v>2.9196949476014978E-4</v>
      </c>
      <c r="AQ23" s="42" t="s">
        <v>56</v>
      </c>
      <c r="AR23" s="40" t="s">
        <v>51</v>
      </c>
      <c r="AS23" s="40" t="s">
        <v>58</v>
      </c>
      <c r="AT23" s="40">
        <v>2.995917063390201E-5</v>
      </c>
      <c r="AU23" s="40">
        <v>1.1724838983525284E-5</v>
      </c>
      <c r="AV23" s="41">
        <v>4.1370496270318712E-2</v>
      </c>
      <c r="AW23" s="40">
        <v>1.5741117918794829E-4</v>
      </c>
      <c r="AX23" s="42">
        <v>2.5998549857046726E-4</v>
      </c>
      <c r="AY23" s="40">
        <v>5.0893170636484924E-5</v>
      </c>
      <c r="AZ23" s="40">
        <v>2.1153095134187648E-4</v>
      </c>
      <c r="BA23" s="40">
        <v>4.7153779215550978E-5</v>
      </c>
      <c r="BB23" s="40">
        <v>1.6240871720333274E-5</v>
      </c>
      <c r="BC23" s="40">
        <v>5.0349465268682104E-5</v>
      </c>
      <c r="BD23" s="40">
        <v>8.0905696710588051E-6</v>
      </c>
      <c r="BE23" s="40">
        <v>5.0676357295421244E-5</v>
      </c>
      <c r="BF23" s="40">
        <v>1.0379806861340067E-5</v>
      </c>
      <c r="BG23" s="40">
        <v>2.8628014627805129E-5</v>
      </c>
      <c r="BH23" s="40">
        <v>2.1731604356273643E-5</v>
      </c>
      <c r="BI23" s="40">
        <v>3.8624303480355026E-6</v>
      </c>
      <c r="BJ23" s="43">
        <v>2.0708545114136263E-6</v>
      </c>
      <c r="BK23" s="40">
        <v>6.9151708630688284E-5</v>
      </c>
      <c r="BL23" s="40">
        <v>5.0217824195632218E-5</v>
      </c>
      <c r="BM23" s="42">
        <v>5.0640410698135314E-5</v>
      </c>
    </row>
    <row r="24" spans="1:65" x14ac:dyDescent="0.2">
      <c r="A24" s="33" t="s">
        <v>62</v>
      </c>
      <c r="B24" s="34" t="s">
        <v>93</v>
      </c>
      <c r="C24" s="35">
        <v>42481</v>
      </c>
      <c r="D24" s="34">
        <v>12464</v>
      </c>
      <c r="H24" s="36"/>
      <c r="I24" s="37"/>
      <c r="J24" s="37"/>
      <c r="K24" s="37"/>
      <c r="L24" s="38">
        <v>-15.4</v>
      </c>
      <c r="M24" s="34">
        <v>-122.6</v>
      </c>
      <c r="N24" s="38">
        <v>52.3</v>
      </c>
      <c r="O24" s="38">
        <v>3.6299999999999999E-2</v>
      </c>
      <c r="P24" s="37">
        <v>4.4733999999999998</v>
      </c>
      <c r="Q24" s="38">
        <v>9.2999999999999999E-2</v>
      </c>
      <c r="R24" s="37">
        <v>5.8731999999999998</v>
      </c>
      <c r="S24" s="38">
        <v>1.9841124260355039</v>
      </c>
      <c r="T24" s="39">
        <v>7.3501102534500608E-4</v>
      </c>
      <c r="U24" s="40">
        <v>1.7149594603799291E-5</v>
      </c>
      <c r="V24" s="41">
        <v>4.2324414245855395E-3</v>
      </c>
      <c r="W24" s="37">
        <v>2.8693078497612716</v>
      </c>
      <c r="X24" s="37">
        <v>2.8182198546320496</v>
      </c>
      <c r="Y24" s="41">
        <v>4.5769525234019358E-2</v>
      </c>
      <c r="Z24" s="38">
        <v>0.56863305274873011</v>
      </c>
      <c r="AA24" s="37">
        <v>11.152526115658025</v>
      </c>
      <c r="AB24" s="42"/>
      <c r="AC24" s="39">
        <v>1.7968466403480636E-3</v>
      </c>
      <c r="AD24" s="42">
        <v>3.4265299620051931E-4</v>
      </c>
      <c r="AE24" s="42">
        <v>1.0983727433542565E-4</v>
      </c>
      <c r="AF24" s="39">
        <v>6.1120246649109733E-3</v>
      </c>
      <c r="AG24" s="41">
        <v>8.6755756618104835E-2</v>
      </c>
      <c r="AH24" s="42">
        <v>1.0167251440487175E-4</v>
      </c>
      <c r="AI24" s="42">
        <v>3.6138950334974697E-4</v>
      </c>
      <c r="AJ24" s="42">
        <v>7.1844668840154082E-4</v>
      </c>
      <c r="AK24" s="39">
        <v>1.5130655014554753E-3</v>
      </c>
      <c r="AL24" s="42">
        <v>3.7624289333176099E-4</v>
      </c>
      <c r="AM24" s="42">
        <v>9.4132959088381426E-5</v>
      </c>
      <c r="AN24" s="42">
        <v>6.7961282918420568E-4</v>
      </c>
      <c r="AO24" s="41">
        <v>4.9301989307126599E-2</v>
      </c>
      <c r="AP24" s="42">
        <v>1.6481047972707996E-4</v>
      </c>
      <c r="AQ24" s="42">
        <v>5.6735524557120219E-5</v>
      </c>
      <c r="AR24" s="40" t="s">
        <v>51</v>
      </c>
      <c r="AS24" s="40" t="s">
        <v>58</v>
      </c>
      <c r="AT24" s="40">
        <v>3.5223321041474205E-5</v>
      </c>
      <c r="AU24" s="40">
        <v>1.6088591743819651E-5</v>
      </c>
      <c r="AV24" s="41">
        <v>4.225461057397735E-2</v>
      </c>
      <c r="AW24" s="40">
        <v>7.9965044417000647E-5</v>
      </c>
      <c r="AX24" s="42">
        <v>1.4346268398293273E-4</v>
      </c>
      <c r="AY24" s="40">
        <v>2.7592228029698235E-5</v>
      </c>
      <c r="AZ24" s="40">
        <v>1.1311112126129618E-4</v>
      </c>
      <c r="BA24" s="40">
        <v>2.6042780696851457E-5</v>
      </c>
      <c r="BB24" s="40">
        <v>1.259237600242385E-5</v>
      </c>
      <c r="BC24" s="40">
        <v>2.9190076636574077E-5</v>
      </c>
      <c r="BD24" s="40">
        <v>4.5977465579425989E-6</v>
      </c>
      <c r="BE24" s="40">
        <v>2.7251486380074004E-5</v>
      </c>
      <c r="BF24" s="40">
        <v>5.6380130941221586E-6</v>
      </c>
      <c r="BG24" s="40">
        <v>1.7515652222739054E-5</v>
      </c>
      <c r="BH24" s="40">
        <v>1.2746215609535222E-5</v>
      </c>
      <c r="BI24" s="40">
        <v>2.4811508147765744E-6</v>
      </c>
      <c r="BJ24" s="43">
        <v>2.7090710616030108E-6</v>
      </c>
      <c r="BK24" s="40">
        <v>4.1318105706891136E-5</v>
      </c>
      <c r="BL24" s="40">
        <v>2.6745774763936778E-5</v>
      </c>
      <c r="BM24" s="42">
        <v>1.138011715202013E-4</v>
      </c>
    </row>
    <row r="25" spans="1:65" x14ac:dyDescent="0.2">
      <c r="A25" s="33" t="s">
        <v>61</v>
      </c>
      <c r="B25" s="34" t="s">
        <v>93</v>
      </c>
      <c r="C25" s="35">
        <v>42481</v>
      </c>
      <c r="D25" s="34">
        <v>12465</v>
      </c>
      <c r="H25" s="36"/>
      <c r="I25" s="37"/>
      <c r="J25" s="37"/>
      <c r="K25" s="37"/>
      <c r="L25" s="34">
        <v>-15.26</v>
      </c>
      <c r="M25" s="34">
        <v>-121.8</v>
      </c>
      <c r="N25" s="38">
        <v>84.2</v>
      </c>
      <c r="O25" s="38">
        <v>5.1200000000000002E-2</v>
      </c>
      <c r="P25" s="37">
        <v>6.0429000000000004</v>
      </c>
      <c r="Q25" s="38">
        <v>5.0000000000000001E-3</v>
      </c>
      <c r="R25" s="37">
        <v>7.7305999999999999</v>
      </c>
      <c r="S25" s="38">
        <v>2.9889169394596729</v>
      </c>
      <c r="T25" s="39">
        <v>1.2539769151412128E-3</v>
      </c>
      <c r="U25" s="40">
        <v>5.6292657927025173E-6</v>
      </c>
      <c r="V25" s="41">
        <v>5.1978461521068114E-3</v>
      </c>
      <c r="W25" s="37">
        <v>3.6346059133045192</v>
      </c>
      <c r="X25" s="37">
        <v>4.6490197345182107</v>
      </c>
      <c r="Y25" s="41">
        <v>1.3019056139987696E-2</v>
      </c>
      <c r="Z25" s="38">
        <v>0.64432597376843703</v>
      </c>
      <c r="AA25" s="37">
        <v>18.122607017690346</v>
      </c>
      <c r="AB25" s="42"/>
      <c r="AC25" s="39">
        <v>9.2911596395970708E-4</v>
      </c>
      <c r="AD25" s="42">
        <v>3.9109712754587309E-4</v>
      </c>
      <c r="AE25" s="42">
        <v>6.9840259210940901E-5</v>
      </c>
      <c r="AF25" s="39">
        <v>9.4895976409800024E-3</v>
      </c>
      <c r="AG25" s="41">
        <v>5.9826763302411899E-2</v>
      </c>
      <c r="AH25" s="42">
        <v>1.0055244398646381E-4</v>
      </c>
      <c r="AI25" s="42">
        <v>3.820250746513028E-4</v>
      </c>
      <c r="AJ25" s="42">
        <v>5.0832134237837408E-4</v>
      </c>
      <c r="AK25" s="39">
        <v>9.7883988739481693E-4</v>
      </c>
      <c r="AL25" s="42">
        <v>4.5986660932194622E-4</v>
      </c>
      <c r="AM25" s="42">
        <v>7.6650695007983828E-5</v>
      </c>
      <c r="AN25" s="42">
        <v>5.8170776321979096E-4</v>
      </c>
      <c r="AO25" s="41">
        <v>6.6925567330181637E-2</v>
      </c>
      <c r="AP25" s="42">
        <v>6.1987814016109552E-5</v>
      </c>
      <c r="AQ25" s="42">
        <v>1.0104258515509063E-4</v>
      </c>
      <c r="AR25" s="40" t="s">
        <v>51</v>
      </c>
      <c r="AS25" s="40" t="s">
        <v>58</v>
      </c>
      <c r="AT25" s="40">
        <v>3.2845274804777629E-5</v>
      </c>
      <c r="AU25" s="40">
        <v>4.1874835761338302E-6</v>
      </c>
      <c r="AV25" s="41">
        <v>5.1840496408803623E-2</v>
      </c>
      <c r="AW25" s="40">
        <v>3.0495078573266148E-5</v>
      </c>
      <c r="AX25" s="42">
        <v>6.2025284052590534E-5</v>
      </c>
      <c r="AY25" s="40">
        <v>9.8115034840352759E-6</v>
      </c>
      <c r="AZ25" s="40">
        <v>3.9987942538398914E-5</v>
      </c>
      <c r="BA25" s="40">
        <v>7.3212909565273902E-6</v>
      </c>
      <c r="BB25" s="40">
        <v>1.1076472667898616E-5</v>
      </c>
      <c r="BC25" s="40">
        <v>8.7845601339624766E-6</v>
      </c>
      <c r="BD25" s="40">
        <v>1.4806464999080812E-6</v>
      </c>
      <c r="BE25" s="40">
        <v>9.1160342267957789E-6</v>
      </c>
      <c r="BF25" s="40">
        <v>2.2191866363142544E-6</v>
      </c>
      <c r="BG25" s="40">
        <v>5.8046789695311175E-6</v>
      </c>
      <c r="BH25" s="40">
        <v>5.7598117563165635E-6</v>
      </c>
      <c r="BI25" s="40">
        <v>8.9696356641790342E-7</v>
      </c>
      <c r="BJ25" s="43">
        <v>2.2661906947807881E-6</v>
      </c>
      <c r="BK25" s="40">
        <v>1.8801772494879498E-5</v>
      </c>
      <c r="BL25" s="40" t="s">
        <v>51</v>
      </c>
      <c r="BM25" s="42">
        <v>2.0843698330615327E-4</v>
      </c>
    </row>
    <row r="26" spans="1:65" x14ac:dyDescent="0.2">
      <c r="A26" s="33" t="s">
        <v>85</v>
      </c>
      <c r="B26" s="34" t="s">
        <v>93</v>
      </c>
      <c r="C26" s="35">
        <v>42488</v>
      </c>
      <c r="D26" s="34">
        <v>12482</v>
      </c>
      <c r="H26" s="36"/>
      <c r="I26" s="37"/>
      <c r="J26" s="37"/>
      <c r="K26" s="37"/>
      <c r="L26" s="34">
        <v>-14.98</v>
      </c>
      <c r="M26" s="34">
        <v>-122</v>
      </c>
      <c r="N26" s="38">
        <v>11.2</v>
      </c>
      <c r="O26" s="38">
        <v>1.8499999999999999E-2</v>
      </c>
      <c r="P26" s="37">
        <v>2.399</v>
      </c>
      <c r="Q26" s="38">
        <v>7.7899999999999997E-2</v>
      </c>
      <c r="R26" s="37">
        <v>2.2692999999999999</v>
      </c>
      <c r="S26" s="38">
        <v>1.633</v>
      </c>
      <c r="T26" s="39">
        <v>2.5289232402394863E-4</v>
      </c>
      <c r="U26" s="40">
        <v>2.8454219940554836E-5</v>
      </c>
      <c r="V26" s="41">
        <v>2.6825025957782889E-3</v>
      </c>
      <c r="W26" s="37">
        <v>1.5540616622247982</v>
      </c>
      <c r="X26" s="37">
        <v>0.89404356383385086</v>
      </c>
      <c r="Y26" s="41">
        <v>6.0581605795399597E-2</v>
      </c>
      <c r="Z26" s="38">
        <v>0.36969436088913399</v>
      </c>
      <c r="AA26" s="37">
        <v>2.7272024591813686</v>
      </c>
      <c r="AB26" s="42"/>
      <c r="AC26" s="39">
        <v>1.4915932083493773E-3</v>
      </c>
      <c r="AD26" s="42">
        <v>1.3646705734474007E-4</v>
      </c>
      <c r="AE26" s="42">
        <v>1.2632163129233247E-4</v>
      </c>
      <c r="AF26" s="39">
        <v>3.2684247083929175E-3</v>
      </c>
      <c r="AG26" s="41">
        <v>7.112285938693351E-2</v>
      </c>
      <c r="AH26" s="42">
        <v>8.7247447468425486E-5</v>
      </c>
      <c r="AI26" s="42">
        <v>2.9443280169135161E-4</v>
      </c>
      <c r="AJ26" s="42">
        <v>9.0256750444321968E-4</v>
      </c>
      <c r="AK26" s="39">
        <v>1.7915851557761975E-3</v>
      </c>
      <c r="AL26" s="42">
        <v>1.9253181324281845E-4</v>
      </c>
      <c r="AM26" s="42">
        <v>6.4827883461212628E-5</v>
      </c>
      <c r="AN26" s="42">
        <v>2.3300749735058658E-4</v>
      </c>
      <c r="AO26" s="41">
        <v>1.7739114385346845E-2</v>
      </c>
      <c r="AP26" s="42">
        <v>2.858793423268805E-4</v>
      </c>
      <c r="AQ26" s="42" t="s">
        <v>56</v>
      </c>
      <c r="AR26" s="40" t="s">
        <v>51</v>
      </c>
      <c r="AS26" s="40" t="s">
        <v>58</v>
      </c>
      <c r="AT26" s="40">
        <v>3.0436218659261089E-5</v>
      </c>
      <c r="AU26" s="40">
        <v>4.5924799738819736E-6</v>
      </c>
      <c r="AV26" s="41">
        <v>3.9105811066601409E-2</v>
      </c>
      <c r="AW26" s="40">
        <v>1.3533851692727286E-4</v>
      </c>
      <c r="AX26" s="42">
        <v>1.9520157172577568E-4</v>
      </c>
      <c r="AY26" s="40">
        <v>4.5018588443119869E-5</v>
      </c>
      <c r="AZ26" s="40">
        <v>1.9596520657357935E-4</v>
      </c>
      <c r="BA26" s="40">
        <v>4.0802886879927909E-5</v>
      </c>
      <c r="BB26" s="40">
        <v>1.5017102301590351E-5</v>
      </c>
      <c r="BC26" s="40">
        <v>4.6159672506714944E-5</v>
      </c>
      <c r="BD26" s="40">
        <v>8.0404090859798561E-6</v>
      </c>
      <c r="BE26" s="40">
        <v>4.9888633089142295E-5</v>
      </c>
      <c r="BF26" s="40">
        <v>9.9859871481888106E-6</v>
      </c>
      <c r="BG26" s="40">
        <v>2.8229198177371903E-5</v>
      </c>
      <c r="BH26" s="40">
        <v>2.232533761131067E-5</v>
      </c>
      <c r="BI26" s="40">
        <v>3.5052652822917717E-6</v>
      </c>
      <c r="BJ26" s="43" t="s">
        <v>59</v>
      </c>
      <c r="BK26" s="40">
        <v>3.4199925600720617E-5</v>
      </c>
      <c r="BL26" s="40">
        <v>4.1868291260088936E-5</v>
      </c>
      <c r="BM26" s="42">
        <v>4.9003243297437215E-5</v>
      </c>
    </row>
    <row r="27" spans="1:65" x14ac:dyDescent="0.2">
      <c r="A27" s="33" t="s">
        <v>62</v>
      </c>
      <c r="B27" s="34" t="s">
        <v>93</v>
      </c>
      <c r="C27" s="35">
        <v>42488</v>
      </c>
      <c r="D27" s="34">
        <v>12483</v>
      </c>
      <c r="H27" s="36"/>
      <c r="I27" s="37"/>
      <c r="J27" s="37"/>
      <c r="K27" s="37"/>
      <c r="L27" s="34">
        <v>-15.31</v>
      </c>
      <c r="M27" s="34">
        <v>-123.5</v>
      </c>
      <c r="N27" s="38">
        <v>48.6</v>
      </c>
      <c r="O27" s="38">
        <v>4.5699999999999998E-2</v>
      </c>
      <c r="P27" s="37">
        <v>4.9730999999999996</v>
      </c>
      <c r="Q27" s="38">
        <v>0.1057</v>
      </c>
      <c r="R27" s="37">
        <v>5.3182999999999998</v>
      </c>
      <c r="S27" s="38">
        <v>2.593</v>
      </c>
      <c r="T27" s="39">
        <v>6.6916789506520134E-4</v>
      </c>
      <c r="U27" s="40">
        <v>1.6889849672361126E-5</v>
      </c>
      <c r="V27" s="41">
        <v>4.0287821083890094E-3</v>
      </c>
      <c r="W27" s="37">
        <v>2.976434004852849</v>
      </c>
      <c r="X27" s="37">
        <v>2.6410846441696467</v>
      </c>
      <c r="Y27" s="41">
        <v>4.5675068136551367E-2</v>
      </c>
      <c r="Z27" s="38">
        <v>0.53759300500972484</v>
      </c>
      <c r="AA27" s="37">
        <v>10.699108346719427</v>
      </c>
      <c r="AB27" s="42"/>
      <c r="AC27" s="39">
        <v>1.5843968852322925E-3</v>
      </c>
      <c r="AD27" s="42">
        <v>2.9671443078953068E-4</v>
      </c>
      <c r="AE27" s="42">
        <v>1.1030065601139513E-4</v>
      </c>
      <c r="AF27" s="39">
        <v>6.382065328290637E-3</v>
      </c>
      <c r="AG27" s="41">
        <v>8.6501802424367322E-2</v>
      </c>
      <c r="AH27" s="42">
        <v>1.0014817738838305E-4</v>
      </c>
      <c r="AI27" s="42">
        <v>3.4302529295082842E-4</v>
      </c>
      <c r="AJ27" s="42">
        <v>7.2139107958799618E-4</v>
      </c>
      <c r="AK27" s="39">
        <v>1.0396741584518759E-3</v>
      </c>
      <c r="AL27" s="42">
        <v>3.6421794418046392E-4</v>
      </c>
      <c r="AM27" s="42">
        <v>7.7589658921977723E-5</v>
      </c>
      <c r="AN27" s="42">
        <v>6.2657258928022319E-4</v>
      </c>
      <c r="AO27" s="41">
        <v>4.5305376708235409E-2</v>
      </c>
      <c r="AP27" s="42">
        <v>1.8689833121558573E-4</v>
      </c>
      <c r="AQ27" s="42">
        <v>4.9347007379185093E-5</v>
      </c>
      <c r="AR27" s="40" t="s">
        <v>51</v>
      </c>
      <c r="AS27" s="40" t="s">
        <v>58</v>
      </c>
      <c r="AT27" s="40">
        <v>3.2947717169710677E-5</v>
      </c>
      <c r="AU27" s="40">
        <v>1.0397992267607275E-5</v>
      </c>
      <c r="AV27" s="41">
        <v>4.1211651096326914E-2</v>
      </c>
      <c r="AW27" s="40">
        <v>9.3228660044159854E-5</v>
      </c>
      <c r="AX27" s="42">
        <v>1.5826156379357059E-4</v>
      </c>
      <c r="AY27" s="40">
        <v>3.0893951831318669E-5</v>
      </c>
      <c r="AZ27" s="40">
        <v>1.3214375304324198E-4</v>
      </c>
      <c r="BA27" s="40">
        <v>2.8171174509777802E-5</v>
      </c>
      <c r="BB27" s="40">
        <v>1.3483895245582335E-5</v>
      </c>
      <c r="BC27" s="40">
        <v>2.9055714332307202E-5</v>
      </c>
      <c r="BD27" s="40">
        <v>4.9205582318537158E-6</v>
      </c>
      <c r="BE27" s="40">
        <v>3.2432309093635144E-5</v>
      </c>
      <c r="BF27" s="40">
        <v>6.2928529498245728E-6</v>
      </c>
      <c r="BG27" s="40">
        <v>1.8510698556016282E-5</v>
      </c>
      <c r="BH27" s="40">
        <v>1.5507827655832381E-5</v>
      </c>
      <c r="BI27" s="40">
        <v>2.7241483572180105E-6</v>
      </c>
      <c r="BJ27" s="43">
        <v>2.4941969332515751E-6</v>
      </c>
      <c r="BK27" s="40">
        <v>3.9346991244213663E-5</v>
      </c>
      <c r="BL27" s="40">
        <v>3.0580941416684065E-5</v>
      </c>
      <c r="BM27" s="42">
        <v>1.069126471041026E-4</v>
      </c>
    </row>
    <row r="28" spans="1:65" x14ac:dyDescent="0.2">
      <c r="A28" s="33" t="s">
        <v>61</v>
      </c>
      <c r="B28" s="34" t="s">
        <v>93</v>
      </c>
      <c r="C28" s="35">
        <v>42488</v>
      </c>
      <c r="D28" s="34">
        <v>12484</v>
      </c>
      <c r="H28" s="36"/>
      <c r="I28" s="37"/>
      <c r="J28" s="37"/>
      <c r="K28" s="37"/>
      <c r="L28" s="34">
        <v>-15.38</v>
      </c>
      <c r="M28" s="34">
        <v>-121</v>
      </c>
      <c r="N28" s="38">
        <v>69.400000000000006</v>
      </c>
      <c r="O28" s="38">
        <v>5.6099999999999997E-2</v>
      </c>
      <c r="P28" s="37">
        <v>6.3605999999999998</v>
      </c>
      <c r="Q28" s="38">
        <v>4.9599999999999998E-2</v>
      </c>
      <c r="R28" s="37">
        <v>7.1177999999999999</v>
      </c>
      <c r="S28" s="38">
        <v>3.3500289632041031</v>
      </c>
      <c r="T28" s="39">
        <v>1.1295086645269753E-3</v>
      </c>
      <c r="U28" s="40">
        <v>6.7439742930664455E-6</v>
      </c>
      <c r="V28" s="41">
        <v>5.0512560087434431E-3</v>
      </c>
      <c r="W28" s="37">
        <v>3.6076578836911364</v>
      </c>
      <c r="X28" s="37">
        <v>4.2825537679665908</v>
      </c>
      <c r="Y28" s="41">
        <v>1.8267361936958628E-2</v>
      </c>
      <c r="Z28" s="38">
        <v>0.60862642495551245</v>
      </c>
      <c r="AA28" s="37">
        <v>16.676377315173198</v>
      </c>
      <c r="AB28" s="42"/>
      <c r="AC28" s="39">
        <v>1.0617879016165165E-3</v>
      </c>
      <c r="AD28" s="42">
        <v>3.3379042310370191E-4</v>
      </c>
      <c r="AE28" s="42">
        <v>7.5824288753577104E-5</v>
      </c>
      <c r="AF28" s="39">
        <v>9.8454582313946722E-3</v>
      </c>
      <c r="AG28" s="41">
        <v>6.4085932643050333E-2</v>
      </c>
      <c r="AH28" s="42">
        <v>9.6898819662594816E-5</v>
      </c>
      <c r="AI28" s="42">
        <v>3.8519445793272543E-4</v>
      </c>
      <c r="AJ28" s="42">
        <v>5.0252933346335463E-4</v>
      </c>
      <c r="AK28" s="39">
        <v>1.032096312465608E-3</v>
      </c>
      <c r="AL28" s="42">
        <v>4.2172642837224364E-4</v>
      </c>
      <c r="AM28" s="42">
        <v>6.6384067593689374E-5</v>
      </c>
      <c r="AN28" s="42">
        <v>5.1413498105033339E-4</v>
      </c>
      <c r="AO28" s="41">
        <v>6.0184178525570793E-2</v>
      </c>
      <c r="AP28" s="42">
        <v>8.2518198096409175E-5</v>
      </c>
      <c r="AQ28" s="42">
        <v>8.3760388392021911E-5</v>
      </c>
      <c r="AR28" s="40" t="s">
        <v>51</v>
      </c>
      <c r="AS28" s="40" t="s">
        <v>58</v>
      </c>
      <c r="AT28" s="40">
        <v>3.4828208559333675E-5</v>
      </c>
      <c r="AU28" s="40">
        <v>3.4847244728517582E-6</v>
      </c>
      <c r="AV28" s="41">
        <v>5.0855538355088374E-2</v>
      </c>
      <c r="AW28" s="40">
        <v>4.2265053489402174E-5</v>
      </c>
      <c r="AX28" s="42">
        <v>7.6522229989287716E-5</v>
      </c>
      <c r="AY28" s="40">
        <v>1.3049803177860353E-5</v>
      </c>
      <c r="AZ28" s="40">
        <v>5.7059555787914881E-5</v>
      </c>
      <c r="BA28" s="40">
        <v>1.2116921067677951E-5</v>
      </c>
      <c r="BB28" s="40">
        <v>1.0759795792127717E-5</v>
      </c>
      <c r="BC28" s="40">
        <v>1.0789058231108633E-5</v>
      </c>
      <c r="BD28" s="40">
        <v>1.8975496255191143E-6</v>
      </c>
      <c r="BE28" s="40">
        <v>1.2798117282776493E-5</v>
      </c>
      <c r="BF28" s="40">
        <v>2.691179832260914E-6</v>
      </c>
      <c r="BG28" s="40">
        <v>8.0396660697242597E-6</v>
      </c>
      <c r="BH28" s="40">
        <v>6.9796538581659884E-6</v>
      </c>
      <c r="BI28" s="40">
        <v>1.5172958814743394E-6</v>
      </c>
      <c r="BJ28" s="43" t="s">
        <v>59</v>
      </c>
      <c r="BK28" s="40">
        <v>1.981827390474536E-5</v>
      </c>
      <c r="BL28" s="40">
        <v>1.9394351597651117E-5</v>
      </c>
      <c r="BM28" s="42">
        <v>1.7758108181694431E-4</v>
      </c>
    </row>
    <row r="29" spans="1:65" x14ac:dyDescent="0.2">
      <c r="A29" s="33" t="s">
        <v>85</v>
      </c>
      <c r="B29" s="34" t="s">
        <v>93</v>
      </c>
      <c r="C29" s="35">
        <v>42494</v>
      </c>
      <c r="D29" s="34">
        <v>12486</v>
      </c>
      <c r="H29" s="36"/>
      <c r="I29" s="37"/>
      <c r="J29" s="37"/>
      <c r="K29" s="37"/>
      <c r="L29" s="34">
        <v>-15.4</v>
      </c>
      <c r="M29" s="34">
        <v>-122</v>
      </c>
      <c r="N29" s="38">
        <v>13.1</v>
      </c>
      <c r="O29" s="38">
        <v>7.8799999999999995E-2</v>
      </c>
      <c r="P29" s="37">
        <v>2.3321000000000001</v>
      </c>
      <c r="Q29" s="38">
        <v>7.3599999999999999E-2</v>
      </c>
      <c r="R29" s="37">
        <v>2.1185999999999998</v>
      </c>
      <c r="S29" s="38">
        <v>1.8619405979160586</v>
      </c>
      <c r="T29" s="39">
        <v>3.5201409994246467E-4</v>
      </c>
      <c r="U29" s="40">
        <v>3.7800505586072842E-5</v>
      </c>
      <c r="V29" s="41">
        <v>3.7401352831189648E-3</v>
      </c>
      <c r="W29" s="37">
        <v>1.6754594984187774</v>
      </c>
      <c r="X29" s="37">
        <v>1.0428085697381539</v>
      </c>
      <c r="Y29" s="41">
        <v>0.11795861008405158</v>
      </c>
      <c r="Z29" s="38">
        <v>0.45209428877665575</v>
      </c>
      <c r="AA29" s="37">
        <v>3.22572794535504</v>
      </c>
      <c r="AB29" s="42"/>
      <c r="AC29" s="39">
        <v>3.6172295272196451E-3</v>
      </c>
      <c r="AD29" s="42">
        <v>2.4483432237245543E-4</v>
      </c>
      <c r="AE29" s="42">
        <v>2.1116145230320809E-4</v>
      </c>
      <c r="AF29" s="39">
        <v>4.6825860974415694E-3</v>
      </c>
      <c r="AG29" s="41">
        <v>0.14042336746280276</v>
      </c>
      <c r="AH29" s="42">
        <v>1.1707204882903385E-4</v>
      </c>
      <c r="AI29" s="42">
        <v>3.8187036040225901E-4</v>
      </c>
      <c r="AJ29" s="42">
        <v>1.1258275991462838E-3</v>
      </c>
      <c r="AK29" s="39">
        <v>1.4996409232030669E-3</v>
      </c>
      <c r="AL29" s="42">
        <v>2.4062242179913809E-4</v>
      </c>
      <c r="AM29" s="42">
        <v>7.9379730092256698E-5</v>
      </c>
      <c r="AN29" s="42">
        <v>3.5430089643746635E-4</v>
      </c>
      <c r="AO29" s="41">
        <v>2.026842060670182E-2</v>
      </c>
      <c r="AP29" s="42">
        <v>3.6380998066458961E-4</v>
      </c>
      <c r="AQ29" s="42">
        <v>3.2256258608986843E-5</v>
      </c>
      <c r="AR29" s="40" t="s">
        <v>51</v>
      </c>
      <c r="AS29" s="40" t="s">
        <v>58</v>
      </c>
      <c r="AT29" s="40">
        <v>3.6940141339418029E-5</v>
      </c>
      <c r="AU29" s="40">
        <v>1.4736530268140157E-5</v>
      </c>
      <c r="AV29" s="41">
        <v>4.608816955150085E-2</v>
      </c>
      <c r="AW29" s="40">
        <v>1.954484371248514E-4</v>
      </c>
      <c r="AX29" s="42">
        <v>3.1828055129690406E-4</v>
      </c>
      <c r="AY29" s="40">
        <v>6.3293042125134427E-5</v>
      </c>
      <c r="AZ29" s="40">
        <v>2.719736729781172E-4</v>
      </c>
      <c r="BA29" s="40">
        <v>6.1150379065190203E-5</v>
      </c>
      <c r="BB29" s="40">
        <v>2.0067501845326477E-5</v>
      </c>
      <c r="BC29" s="40">
        <v>6.5954606796011792E-5</v>
      </c>
      <c r="BD29" s="40">
        <v>1.013886685055308E-5</v>
      </c>
      <c r="BE29" s="40">
        <v>6.4195573203029358E-5</v>
      </c>
      <c r="BF29" s="40">
        <v>1.2983695609449923E-5</v>
      </c>
      <c r="BG29" s="40">
        <v>3.5763966305996512E-5</v>
      </c>
      <c r="BH29" s="40">
        <v>3.0481546210697987E-5</v>
      </c>
      <c r="BI29" s="40">
        <v>5.1569422824875255E-6</v>
      </c>
      <c r="BJ29" s="43">
        <v>4.1537743821676367E-6</v>
      </c>
      <c r="BK29" s="40">
        <v>8.1397249267132048E-5</v>
      </c>
      <c r="BL29" s="40">
        <v>6.0970468442536484E-5</v>
      </c>
      <c r="BM29" s="42">
        <v>6.2671427945738684E-5</v>
      </c>
    </row>
    <row r="30" spans="1:65" x14ac:dyDescent="0.2">
      <c r="A30" s="33" t="s">
        <v>62</v>
      </c>
      <c r="B30" s="34" t="s">
        <v>93</v>
      </c>
      <c r="C30" s="35">
        <v>42494</v>
      </c>
      <c r="D30" s="34">
        <v>12487</v>
      </c>
      <c r="H30" s="36"/>
      <c r="I30" s="37"/>
      <c r="J30" s="37"/>
      <c r="K30" s="37"/>
      <c r="L30" s="34">
        <v>-15.2</v>
      </c>
      <c r="M30" s="34">
        <v>-122.7</v>
      </c>
      <c r="N30" s="38">
        <v>51.3</v>
      </c>
      <c r="O30" s="38">
        <v>1.52E-2</v>
      </c>
      <c r="P30" s="37">
        <v>2.7652000000000001</v>
      </c>
      <c r="Q30" s="38">
        <v>9.0200000000000002E-2</v>
      </c>
      <c r="R30" s="37">
        <v>4.8285999999999998</v>
      </c>
      <c r="S30" s="38">
        <v>2.6389999999999998</v>
      </c>
      <c r="T30" s="39">
        <v>6.421348486404133E-4</v>
      </c>
      <c r="U30" s="40">
        <v>1.9219655315125776E-5</v>
      </c>
      <c r="V30" s="41">
        <v>3.9101304603683619E-3</v>
      </c>
      <c r="W30" s="37">
        <v>2.469412703522448</v>
      </c>
      <c r="X30" s="37">
        <v>2.431466903065147</v>
      </c>
      <c r="Y30" s="41">
        <v>4.0232021805125966E-2</v>
      </c>
      <c r="Z30" s="38">
        <v>0.54334588506425652</v>
      </c>
      <c r="AA30" s="37">
        <v>10.013023008962413</v>
      </c>
      <c r="AB30" s="42"/>
      <c r="AC30" s="39">
        <v>1.3662108961738939E-3</v>
      </c>
      <c r="AD30" s="42">
        <v>3.2017798292820757E-4</v>
      </c>
      <c r="AE30" s="42">
        <v>1.0670095988307026E-4</v>
      </c>
      <c r="AF30" s="39">
        <v>5.9041195811843387E-3</v>
      </c>
      <c r="AG30" s="41">
        <v>7.5251948204136415E-2</v>
      </c>
      <c r="AH30" s="42">
        <v>9.4651193250201674E-5</v>
      </c>
      <c r="AI30" s="42">
        <v>3.2460715450874443E-4</v>
      </c>
      <c r="AJ30" s="42">
        <v>6.8973482142581019E-4</v>
      </c>
      <c r="AK30" s="39">
        <v>6.1195469095218192E-4</v>
      </c>
      <c r="AL30" s="42">
        <v>3.5396139917539784E-4</v>
      </c>
      <c r="AM30" s="42">
        <v>6.3542984755391647E-5</v>
      </c>
      <c r="AN30" s="42">
        <v>6.4653328156104675E-4</v>
      </c>
      <c r="AO30" s="41">
        <v>4.2867536671724389E-2</v>
      </c>
      <c r="AP30" s="42">
        <v>1.7456660142693711E-4</v>
      </c>
      <c r="AQ30" s="42">
        <v>5.0697525740425091E-5</v>
      </c>
      <c r="AR30" s="40" t="s">
        <v>51</v>
      </c>
      <c r="AS30" s="40" t="s">
        <v>58</v>
      </c>
      <c r="AT30" s="40">
        <v>3.2354522065964253E-5</v>
      </c>
      <c r="AU30" s="40">
        <v>7.6953752891878809E-6</v>
      </c>
      <c r="AV30" s="41">
        <v>3.9868026046705286E-2</v>
      </c>
      <c r="AW30" s="40">
        <v>8.6083764694573622E-5</v>
      </c>
      <c r="AX30" s="42">
        <v>1.4119304839571434E-4</v>
      </c>
      <c r="AY30" s="40">
        <v>2.8513315328585738E-5</v>
      </c>
      <c r="AZ30" s="40">
        <v>1.2378865403543361E-4</v>
      </c>
      <c r="BA30" s="40">
        <v>2.6396537146197302E-5</v>
      </c>
      <c r="BB30" s="40">
        <v>1.2493677653400832E-5</v>
      </c>
      <c r="BC30" s="40">
        <v>3.042844588599457E-5</v>
      </c>
      <c r="BD30" s="40">
        <v>4.8979573472850121E-6</v>
      </c>
      <c r="BE30" s="40">
        <v>2.9491189568757724E-5</v>
      </c>
      <c r="BF30" s="40">
        <v>6.2585191779727003E-6</v>
      </c>
      <c r="BG30" s="40">
        <v>1.8836824856052894E-5</v>
      </c>
      <c r="BH30" s="40">
        <v>1.3451017688983935E-5</v>
      </c>
      <c r="BI30" s="40">
        <v>2.7956214739925856E-6</v>
      </c>
      <c r="BJ30" s="43">
        <v>3.2291625192239017E-6</v>
      </c>
      <c r="BK30" s="40">
        <v>3.5534284790248901E-5</v>
      </c>
      <c r="BL30" s="40">
        <v>3.4060730768520697E-5</v>
      </c>
      <c r="BM30" s="42">
        <v>1.0324537342494326E-4</v>
      </c>
    </row>
    <row r="31" spans="1:65" x14ac:dyDescent="0.2">
      <c r="A31" s="33" t="s">
        <v>61</v>
      </c>
      <c r="B31" s="34" t="s">
        <v>93</v>
      </c>
      <c r="C31" s="35">
        <v>42494</v>
      </c>
      <c r="D31" s="34">
        <v>12488</v>
      </c>
      <c r="H31" s="36"/>
      <c r="I31" s="37"/>
      <c r="J31" s="37"/>
      <c r="K31" s="37"/>
      <c r="L31" s="34">
        <v>-15.12</v>
      </c>
      <c r="M31" s="34">
        <v>-121.5</v>
      </c>
      <c r="N31" s="38">
        <v>84</v>
      </c>
      <c r="O31" s="38">
        <v>3.0599999999999999E-2</v>
      </c>
      <c r="P31" s="37">
        <v>4.2469000000000001</v>
      </c>
      <c r="Q31" s="38">
        <v>5.0000000000000001E-3</v>
      </c>
      <c r="R31" s="37">
        <v>6.6963999999999997</v>
      </c>
      <c r="S31" s="38">
        <v>2.8851824904998526</v>
      </c>
      <c r="T31" s="39">
        <v>1.1152475261658869E-3</v>
      </c>
      <c r="U31" s="40">
        <v>6.3716004379565364E-6</v>
      </c>
      <c r="V31" s="41">
        <v>5.432563378291946E-3</v>
      </c>
      <c r="W31" s="37">
        <v>3.2334028645756394</v>
      </c>
      <c r="X31" s="37">
        <v>4.2159855635899213</v>
      </c>
      <c r="Y31" s="41">
        <v>1.7179600730895445E-2</v>
      </c>
      <c r="Z31" s="38">
        <v>0.63472631444901595</v>
      </c>
      <c r="AA31" s="37">
        <v>16.848687801630419</v>
      </c>
      <c r="AB31" s="42"/>
      <c r="AC31" s="39">
        <v>9.9040791482478711E-4</v>
      </c>
      <c r="AD31" s="42">
        <v>4.0504913242340491E-4</v>
      </c>
      <c r="AE31" s="42">
        <v>7.844796428994343E-5</v>
      </c>
      <c r="AF31" s="39">
        <v>1.0395284356237712E-2</v>
      </c>
      <c r="AG31" s="41">
        <v>6.5195911745894619E-2</v>
      </c>
      <c r="AH31" s="42">
        <v>1.051193161204603E-4</v>
      </c>
      <c r="AI31" s="42">
        <v>3.9527980026287892E-4</v>
      </c>
      <c r="AJ31" s="42">
        <v>5.5812919712554363E-4</v>
      </c>
      <c r="AK31" s="39">
        <v>1.442314565488898E-3</v>
      </c>
      <c r="AL31" s="42">
        <v>4.6961110363536362E-4</v>
      </c>
      <c r="AM31" s="42">
        <v>7.2402927652487313E-5</v>
      </c>
      <c r="AN31" s="42">
        <v>6.183183581531087E-4</v>
      </c>
      <c r="AO31" s="41">
        <v>6.1684210641333136E-2</v>
      </c>
      <c r="AP31" s="42">
        <v>7.6288451725844826E-5</v>
      </c>
      <c r="AQ31" s="42">
        <v>9.2018305380907518E-5</v>
      </c>
      <c r="AR31" s="40" t="s">
        <v>51</v>
      </c>
      <c r="AS31" s="40" t="s">
        <v>58</v>
      </c>
      <c r="AT31" s="40">
        <v>3.5554223422337142E-5</v>
      </c>
      <c r="AU31" s="40">
        <v>4.2864246545767253E-6</v>
      </c>
      <c r="AV31" s="41">
        <v>5.2002606384642894E-2</v>
      </c>
      <c r="AW31" s="40">
        <v>4.2182975061540078E-5</v>
      </c>
      <c r="AX31" s="42">
        <v>7.7555317267408375E-5</v>
      </c>
      <c r="AY31" s="40">
        <v>1.2415057927851437E-5</v>
      </c>
      <c r="AZ31" s="40">
        <v>5.3887018426347146E-5</v>
      </c>
      <c r="BA31" s="40">
        <v>1.2739335257588458E-5</v>
      </c>
      <c r="BB31" s="40">
        <v>1.2025450932535265E-5</v>
      </c>
      <c r="BC31" s="40">
        <v>1.2884074085928165E-5</v>
      </c>
      <c r="BD31" s="40">
        <v>2.077007288000501E-6</v>
      </c>
      <c r="BE31" s="40">
        <v>1.25305444075646E-5</v>
      </c>
      <c r="BF31" s="40">
        <v>2.6711246839879009E-6</v>
      </c>
      <c r="BG31" s="40">
        <v>8.1734896587669851E-6</v>
      </c>
      <c r="BH31" s="40">
        <v>6.8242179861674843E-6</v>
      </c>
      <c r="BI31" s="40">
        <v>9.6604962901239344E-7</v>
      </c>
      <c r="BJ31" s="43">
        <v>2.7205614781378835E-6</v>
      </c>
      <c r="BK31" s="40">
        <v>2.0434263387575223E-5</v>
      </c>
      <c r="BL31" s="40">
        <v>1.7304594441422876E-5</v>
      </c>
      <c r="BM31" s="42">
        <v>1.8807012858477006E-4</v>
      </c>
    </row>
    <row r="32" spans="1:65" x14ac:dyDescent="0.2">
      <c r="A32" s="33" t="s">
        <v>85</v>
      </c>
      <c r="B32" s="34" t="s">
        <v>93</v>
      </c>
      <c r="C32" s="35">
        <v>42502</v>
      </c>
      <c r="D32" s="34">
        <v>12513</v>
      </c>
      <c r="H32" s="36"/>
      <c r="I32" s="37"/>
      <c r="J32" s="37"/>
      <c r="K32" s="37"/>
      <c r="L32" s="34">
        <v>-16.09</v>
      </c>
      <c r="M32" s="34">
        <v>-119</v>
      </c>
      <c r="N32" s="38">
        <v>16.3</v>
      </c>
      <c r="O32" s="38">
        <v>1.44E-2</v>
      </c>
      <c r="P32" s="37">
        <v>1.5988</v>
      </c>
      <c r="Q32" s="38">
        <v>7.6899999999999996E-2</v>
      </c>
      <c r="R32" s="37">
        <v>2.1055000000000001</v>
      </c>
      <c r="S32" s="38">
        <v>1.667</v>
      </c>
      <c r="T32" s="39">
        <v>2.6611968566726439E-4</v>
      </c>
      <c r="U32" s="40">
        <v>3.4219732070341378E-5</v>
      </c>
      <c r="V32" s="41">
        <v>3.0918726467939325E-3</v>
      </c>
      <c r="W32" s="37">
        <v>1.1991212315263087</v>
      </c>
      <c r="X32" s="37">
        <v>1.0720911004171749</v>
      </c>
      <c r="Y32" s="41">
        <v>8.3487899967323531E-2</v>
      </c>
      <c r="Z32" s="38">
        <v>0.36837719302612482</v>
      </c>
      <c r="AA32" s="37">
        <v>3.8582058768108221</v>
      </c>
      <c r="AB32" s="42"/>
      <c r="AC32" s="39">
        <v>1.7618599557663963E-3</v>
      </c>
      <c r="AD32" s="42">
        <v>1.6084132259918063E-4</v>
      </c>
      <c r="AE32" s="42">
        <v>1.6161206099241394E-4</v>
      </c>
      <c r="AF32" s="39">
        <v>2.7146811422211975E-3</v>
      </c>
      <c r="AG32" s="41">
        <v>7.5547304184441236E-2</v>
      </c>
      <c r="AH32" s="42">
        <v>8.8145257908513153E-5</v>
      </c>
      <c r="AI32" s="42">
        <v>3.2349307619155941E-4</v>
      </c>
      <c r="AJ32" s="42">
        <v>9.3055869533328049E-4</v>
      </c>
      <c r="AK32" s="39">
        <v>5.3291762789784824E-4</v>
      </c>
      <c r="AL32" s="42">
        <v>2.1045382461001521E-4</v>
      </c>
      <c r="AM32" s="42">
        <v>6.5972677478971128E-5</v>
      </c>
      <c r="AN32" s="42">
        <v>2.3605959845272815E-4</v>
      </c>
      <c r="AO32" s="41">
        <v>1.7998492920953218E-2</v>
      </c>
      <c r="AP32" s="42">
        <v>3.5381052467729302E-4</v>
      </c>
      <c r="AQ32" s="42" t="s">
        <v>56</v>
      </c>
      <c r="AR32" s="40" t="s">
        <v>51</v>
      </c>
      <c r="AS32" s="40" t="s">
        <v>58</v>
      </c>
      <c r="AT32" s="40">
        <v>3.6370010345467293E-5</v>
      </c>
      <c r="AU32" s="40">
        <v>5.9354384740222503E-6</v>
      </c>
      <c r="AV32" s="41">
        <v>3.6250977307444504E-2</v>
      </c>
      <c r="AW32" s="40">
        <v>1.8120810585735492E-4</v>
      </c>
      <c r="AX32" s="42">
        <v>2.7836113326414042E-4</v>
      </c>
      <c r="AY32" s="40">
        <v>6.0595398876171044E-5</v>
      </c>
      <c r="AZ32" s="40">
        <v>2.6011651417935818E-4</v>
      </c>
      <c r="BA32" s="40">
        <v>5.7887862089347903E-5</v>
      </c>
      <c r="BB32" s="40">
        <v>1.8267249197869083E-5</v>
      </c>
      <c r="BC32" s="40">
        <v>6.1768074420963718E-5</v>
      </c>
      <c r="BD32" s="40">
        <v>1.0320202573376958E-5</v>
      </c>
      <c r="BE32" s="40">
        <v>6.0488184619875818E-5</v>
      </c>
      <c r="BF32" s="40">
        <v>1.3052968899891824E-5</v>
      </c>
      <c r="BG32" s="40">
        <v>3.4272905385292942E-5</v>
      </c>
      <c r="BH32" s="40">
        <v>2.6340125973064596E-5</v>
      </c>
      <c r="BI32" s="40">
        <v>4.5015654260347402E-6</v>
      </c>
      <c r="BJ32" s="43">
        <v>2.7843731932691943E-6</v>
      </c>
      <c r="BK32" s="40">
        <v>4.292293627651743E-5</v>
      </c>
      <c r="BL32" s="40">
        <v>5.9322111484607149E-5</v>
      </c>
      <c r="BM32" s="42">
        <v>6.8014552544473219E-5</v>
      </c>
    </row>
    <row r="33" spans="1:65" x14ac:dyDescent="0.2">
      <c r="A33" s="33" t="s">
        <v>62</v>
      </c>
      <c r="B33" s="34" t="s">
        <v>93</v>
      </c>
      <c r="C33" s="35">
        <v>42502</v>
      </c>
      <c r="D33" s="34">
        <v>12514</v>
      </c>
      <c r="H33" s="36"/>
      <c r="I33" s="37"/>
      <c r="J33" s="37"/>
      <c r="K33" s="37"/>
      <c r="L33" s="34">
        <v>-16.190000000000001</v>
      </c>
      <c r="M33" s="34">
        <v>-118.7</v>
      </c>
      <c r="N33" s="38">
        <v>46</v>
      </c>
      <c r="O33" s="38">
        <v>3.09E-2</v>
      </c>
      <c r="P33" s="37">
        <v>3.4411</v>
      </c>
      <c r="Q33" s="38">
        <v>0.13869999999999999</v>
      </c>
      <c r="R33" s="37">
        <v>3.4563000000000001</v>
      </c>
      <c r="S33" s="38">
        <v>2.7863294048780487</v>
      </c>
      <c r="T33" s="39">
        <v>5.5575942545433969E-4</v>
      </c>
      <c r="U33" s="40">
        <v>2.2649459592581704E-5</v>
      </c>
      <c r="V33" s="41">
        <v>3.8293959653906569E-3</v>
      </c>
      <c r="W33" s="37">
        <v>2.3132241001594682</v>
      </c>
      <c r="X33" s="37">
        <v>2.2887831395726446</v>
      </c>
      <c r="Y33" s="41">
        <v>5.7152620799684112E-2</v>
      </c>
      <c r="Z33" s="38">
        <v>0.51312006132654964</v>
      </c>
      <c r="AA33" s="37">
        <v>9.7560634780102333</v>
      </c>
      <c r="AB33" s="42"/>
      <c r="AC33" s="39">
        <v>1.6836753442021966E-3</v>
      </c>
      <c r="AD33" s="42">
        <v>3.2431110064635467E-4</v>
      </c>
      <c r="AE33" s="42">
        <v>1.5663732392024902E-4</v>
      </c>
      <c r="AF33" s="39">
        <v>5.5337819158334167E-3</v>
      </c>
      <c r="AG33" s="41">
        <v>7.4307144215244411E-2</v>
      </c>
      <c r="AH33" s="42">
        <v>1.0880980316358895E-4</v>
      </c>
      <c r="AI33" s="42">
        <v>3.828029068728308E-4</v>
      </c>
      <c r="AJ33" s="42">
        <v>1.135498363877959E-3</v>
      </c>
      <c r="AK33" s="39">
        <v>2.6088256871716212E-3</v>
      </c>
      <c r="AL33" s="42">
        <v>3.5736031067328927E-4</v>
      </c>
      <c r="AM33" s="42">
        <v>7.0804143001026204E-5</v>
      </c>
      <c r="AN33" s="42">
        <v>5.5816618335115806E-4</v>
      </c>
      <c r="AO33" s="41">
        <v>3.6323348051051169E-2</v>
      </c>
      <c r="AP33" s="42">
        <v>2.7510305566547875E-4</v>
      </c>
      <c r="AQ33" s="42">
        <v>5.3110730428255306E-5</v>
      </c>
      <c r="AR33" s="40" t="s">
        <v>51</v>
      </c>
      <c r="AS33" s="40" t="s">
        <v>58</v>
      </c>
      <c r="AT33" s="40">
        <v>4.0247596093638659E-5</v>
      </c>
      <c r="AU33" s="40">
        <v>1.7412254182477277E-5</v>
      </c>
      <c r="AV33" s="41">
        <v>4.0636848779394247E-2</v>
      </c>
      <c r="AW33" s="40">
        <v>1.4625676194825454E-4</v>
      </c>
      <c r="AX33" s="42">
        <v>2.2751263040325068E-4</v>
      </c>
      <c r="AY33" s="40">
        <v>5.0079161800788058E-5</v>
      </c>
      <c r="AZ33" s="40">
        <v>2.0666896654825882E-4</v>
      </c>
      <c r="BA33" s="40">
        <v>4.916692236007712E-5</v>
      </c>
      <c r="BB33" s="40">
        <v>1.6493111719798539E-5</v>
      </c>
      <c r="BC33" s="40">
        <v>4.9220961995620506E-5</v>
      </c>
      <c r="BD33" s="40">
        <v>7.5089042789908319E-6</v>
      </c>
      <c r="BE33" s="40">
        <v>4.8894535974330961E-5</v>
      </c>
      <c r="BF33" s="40">
        <v>9.893457820948993E-6</v>
      </c>
      <c r="BG33" s="40">
        <v>2.8129753358835863E-5</v>
      </c>
      <c r="BH33" s="40">
        <v>2.2142095942369184E-5</v>
      </c>
      <c r="BI33" s="40">
        <v>4.05294914954033E-6</v>
      </c>
      <c r="BJ33" s="43">
        <v>2.4417464183301708E-6</v>
      </c>
      <c r="BK33" s="40">
        <v>7.7285290984798285E-5</v>
      </c>
      <c r="BL33" s="40">
        <v>4.2199931421494715E-5</v>
      </c>
      <c r="BM33" s="42">
        <v>1.0266439486844304E-4</v>
      </c>
    </row>
    <row r="34" spans="1:65" x14ac:dyDescent="0.2">
      <c r="A34" s="33" t="s">
        <v>61</v>
      </c>
      <c r="B34" s="34" t="s">
        <v>93</v>
      </c>
      <c r="C34" s="35">
        <v>42502</v>
      </c>
      <c r="D34" s="34">
        <v>12515</v>
      </c>
      <c r="H34" s="36"/>
      <c r="I34" s="37"/>
      <c r="J34" s="37"/>
      <c r="K34" s="37"/>
      <c r="L34" s="34">
        <v>-16.02</v>
      </c>
      <c r="M34" s="34">
        <v>-118.1</v>
      </c>
      <c r="N34" s="38">
        <v>61</v>
      </c>
      <c r="O34" s="38">
        <v>4.2900000000000001E-2</v>
      </c>
      <c r="P34" s="37">
        <v>5.9500999999999999</v>
      </c>
      <c r="Q34" s="38">
        <v>8.9499999999999996E-2</v>
      </c>
      <c r="R34" s="37">
        <v>5.5092999999999996</v>
      </c>
      <c r="S34" s="38">
        <v>3.1793927021504351</v>
      </c>
      <c r="T34" s="39">
        <v>9.3587639594323088E-4</v>
      </c>
      <c r="U34" s="40">
        <v>1.2998130196687759E-5</v>
      </c>
      <c r="V34" s="41">
        <v>4.750237832305439E-3</v>
      </c>
      <c r="W34" s="37">
        <v>3.5518072469989028</v>
      </c>
      <c r="X34" s="37">
        <v>3.6610684546083756</v>
      </c>
      <c r="Y34" s="41">
        <v>2.7415342619461804E-2</v>
      </c>
      <c r="Z34" s="38">
        <v>0.56931741475484743</v>
      </c>
      <c r="AA34" s="37">
        <v>15.182069719244378</v>
      </c>
      <c r="AB34" s="42"/>
      <c r="AC34" s="39">
        <v>1.0889184069931709E-3</v>
      </c>
      <c r="AD34" s="42">
        <v>3.1399234921315608E-4</v>
      </c>
      <c r="AE34" s="42">
        <v>1.0246550868331441E-4</v>
      </c>
      <c r="AF34" s="39">
        <v>1.8775618267910864E-2</v>
      </c>
      <c r="AG34" s="41">
        <v>6.6243789557533073E-2</v>
      </c>
      <c r="AH34" s="42">
        <v>1.0840746096526073E-4</v>
      </c>
      <c r="AI34" s="42">
        <v>4.1332615226661066E-4</v>
      </c>
      <c r="AJ34" s="42">
        <v>6.4700657910180285E-4</v>
      </c>
      <c r="AK34" s="39">
        <v>3.9521822904405317E-4</v>
      </c>
      <c r="AL34" s="42">
        <v>3.9228012426101484E-4</v>
      </c>
      <c r="AM34" s="42">
        <v>7.3453736131726352E-5</v>
      </c>
      <c r="AN34" s="42">
        <v>4.5381714495532446E-4</v>
      </c>
      <c r="AO34" s="41">
        <v>5.3185537117924446E-2</v>
      </c>
      <c r="AP34" s="42">
        <v>1.3987571676601397E-4</v>
      </c>
      <c r="AQ34" s="42">
        <v>7.4210598918124943E-5</v>
      </c>
      <c r="AR34" s="40" t="s">
        <v>51</v>
      </c>
      <c r="AS34" s="40" t="s">
        <v>58</v>
      </c>
      <c r="AT34" s="40">
        <v>3.646930794331136E-5</v>
      </c>
      <c r="AU34" s="40">
        <v>3.0803032818768942E-6</v>
      </c>
      <c r="AV34" s="41">
        <v>4.8902755309916307E-2</v>
      </c>
      <c r="AW34" s="40">
        <v>6.7058186076298759E-5</v>
      </c>
      <c r="AX34" s="42">
        <v>1.11883610345994E-4</v>
      </c>
      <c r="AY34" s="40">
        <v>2.2300201672156439E-5</v>
      </c>
      <c r="AZ34" s="40">
        <v>9.6203629347811035E-5</v>
      </c>
      <c r="BA34" s="40">
        <v>2.415739420589846E-5</v>
      </c>
      <c r="BB34" s="40">
        <v>1.3579096493141897E-5</v>
      </c>
      <c r="BC34" s="40">
        <v>2.4576509495970492E-5</v>
      </c>
      <c r="BD34" s="40">
        <v>3.4782733262535134E-6</v>
      </c>
      <c r="BE34" s="40">
        <v>2.1206468217210544E-5</v>
      </c>
      <c r="BF34" s="40">
        <v>5.0685315346080918E-6</v>
      </c>
      <c r="BG34" s="40">
        <v>1.4120619816264937E-5</v>
      </c>
      <c r="BH34" s="40">
        <v>1.1338596240412781E-5</v>
      </c>
      <c r="BI34" s="40">
        <v>1.9041943225742355E-6</v>
      </c>
      <c r="BJ34" s="43">
        <v>2.5489596707947449E-6</v>
      </c>
      <c r="BK34" s="40">
        <v>2.087809253370491E-5</v>
      </c>
      <c r="BL34" s="40">
        <v>3.0049013805604676E-5</v>
      </c>
      <c r="BM34" s="42">
        <v>1.5850310576896658E-4</v>
      </c>
    </row>
    <row r="35" spans="1:65" x14ac:dyDescent="0.2">
      <c r="A35" s="33" t="s">
        <v>85</v>
      </c>
      <c r="B35" s="34" t="s">
        <v>93</v>
      </c>
      <c r="C35" s="35">
        <v>42508</v>
      </c>
      <c r="D35" s="34">
        <v>12519</v>
      </c>
      <c r="H35" s="36"/>
      <c r="I35" s="37"/>
      <c r="J35" s="37"/>
      <c r="K35" s="37"/>
      <c r="L35" s="34">
        <v>-15.68</v>
      </c>
      <c r="M35" s="34">
        <v>-117.7</v>
      </c>
      <c r="N35" s="38">
        <v>15</v>
      </c>
      <c r="O35" s="38">
        <v>2.3199999999999998E-2</v>
      </c>
      <c r="P35" s="37">
        <v>1.5993999999999999</v>
      </c>
      <c r="Q35" s="38">
        <v>8.8499999999999995E-2</v>
      </c>
      <c r="R35" s="37">
        <v>1.8508</v>
      </c>
      <c r="S35" s="38">
        <v>1.8978628515046874</v>
      </c>
      <c r="T35" s="39">
        <v>2.6820102672401761E-4</v>
      </c>
      <c r="U35" s="40">
        <v>3.1508115017576725E-5</v>
      </c>
      <c r="V35" s="41">
        <v>2.413470221727066E-3</v>
      </c>
      <c r="W35" s="37">
        <v>1.0773626617055383</v>
      </c>
      <c r="X35" s="37">
        <v>0.92050692614581675</v>
      </c>
      <c r="Y35" s="41">
        <v>0.11772647786587401</v>
      </c>
      <c r="Z35" s="38">
        <v>0.33524704402917332</v>
      </c>
      <c r="AA35" s="37">
        <v>3.3067385568466658</v>
      </c>
      <c r="AB35" s="42"/>
      <c r="AC35" s="39">
        <v>3.1870184228674748E-3</v>
      </c>
      <c r="AD35" s="42">
        <v>1.9967031760369962E-4</v>
      </c>
      <c r="AE35" s="42">
        <v>1.8788121781832497E-4</v>
      </c>
      <c r="AF35" s="39">
        <v>3.4326615856649055E-3</v>
      </c>
      <c r="AG35" s="41">
        <v>0.12282509875466945</v>
      </c>
      <c r="AH35" s="42">
        <v>8.6346538571348735E-5</v>
      </c>
      <c r="AI35" s="42">
        <v>2.961607018561979E-4</v>
      </c>
      <c r="AJ35" s="42">
        <v>8.2261117225643492E-4</v>
      </c>
      <c r="AK35" s="39">
        <v>2.5730730457403862E-3</v>
      </c>
      <c r="AL35" s="42">
        <v>2.1806650512415769E-4</v>
      </c>
      <c r="AM35" s="42">
        <v>6.0570806994540831E-5</v>
      </c>
      <c r="AN35" s="42">
        <v>2.9609253668027539E-4</v>
      </c>
      <c r="AO35" s="41">
        <v>1.5772499095188089E-2</v>
      </c>
      <c r="AP35" s="42">
        <v>3.4863267259354453E-4</v>
      </c>
      <c r="AQ35" s="42" t="s">
        <v>56</v>
      </c>
      <c r="AR35" s="40" t="s">
        <v>51</v>
      </c>
      <c r="AS35" s="40" t="s">
        <v>58</v>
      </c>
      <c r="AT35" s="40">
        <v>3.0433807813622707E-5</v>
      </c>
      <c r="AU35" s="40">
        <v>1.0945699398261861E-5</v>
      </c>
      <c r="AV35" s="41">
        <v>3.2298596912484337E-2</v>
      </c>
      <c r="AW35" s="40">
        <v>2.0103394602911546E-4</v>
      </c>
      <c r="AX35" s="42">
        <v>3.3983450273941072E-4</v>
      </c>
      <c r="AY35" s="40">
        <v>6.5059167422114395E-5</v>
      </c>
      <c r="AZ35" s="40">
        <v>2.731287481012766E-4</v>
      </c>
      <c r="BA35" s="40">
        <v>5.9162531900743076E-5</v>
      </c>
      <c r="BB35" s="40">
        <v>1.6707060319127857E-5</v>
      </c>
      <c r="BC35" s="40">
        <v>5.8931520616277569E-5</v>
      </c>
      <c r="BD35" s="40">
        <v>9.9344779552708897E-6</v>
      </c>
      <c r="BE35" s="40">
        <v>5.8994898884170437E-5</v>
      </c>
      <c r="BF35" s="40">
        <v>1.239848666106527E-5</v>
      </c>
      <c r="BG35" s="40">
        <v>3.4580739239484314E-5</v>
      </c>
      <c r="BH35" s="40">
        <v>2.4630126244342179E-5</v>
      </c>
      <c r="BI35" s="40">
        <v>4.4733619795456117E-6</v>
      </c>
      <c r="BJ35" s="43">
        <v>3.4956212728443505E-6</v>
      </c>
      <c r="BK35" s="40">
        <v>8.0945146443955329E-5</v>
      </c>
      <c r="BL35" s="40">
        <v>1.0221500046556365E-4</v>
      </c>
      <c r="BM35" s="42">
        <v>6.4128401824294304E-5</v>
      </c>
    </row>
    <row r="36" spans="1:65" x14ac:dyDescent="0.2">
      <c r="A36" s="33" t="s">
        <v>62</v>
      </c>
      <c r="B36" s="34" t="s">
        <v>93</v>
      </c>
      <c r="C36" s="35">
        <v>42508</v>
      </c>
      <c r="D36" s="34">
        <v>12520</v>
      </c>
      <c r="H36" s="36"/>
      <c r="I36" s="37"/>
      <c r="J36" s="37"/>
      <c r="K36" s="37"/>
      <c r="L36" s="34">
        <v>-15.89</v>
      </c>
      <c r="M36" s="34">
        <v>-118.4</v>
      </c>
      <c r="N36" s="38">
        <v>48.2</v>
      </c>
      <c r="O36" s="38">
        <v>3.1899999999999998E-2</v>
      </c>
      <c r="P36" s="37">
        <v>2.8254000000000001</v>
      </c>
      <c r="Q36" s="38">
        <v>0.1608</v>
      </c>
      <c r="R36" s="37">
        <v>2.6749999999999998</v>
      </c>
      <c r="S36" s="38">
        <v>2.6978978708924766</v>
      </c>
      <c r="T36" s="39">
        <v>4.8813435770071273E-4</v>
      </c>
      <c r="U36" s="40">
        <v>2.4709100678739143E-5</v>
      </c>
      <c r="V36" s="41">
        <v>4.0810341935954295E-3</v>
      </c>
      <c r="W36" s="37">
        <v>2.2879556199357869</v>
      </c>
      <c r="X36" s="37">
        <v>2.0741890304686952</v>
      </c>
      <c r="Y36" s="41">
        <v>6.7168507759587784E-2</v>
      </c>
      <c r="Z36" s="38">
        <v>0.51214837858366946</v>
      </c>
      <c r="AA36" s="37">
        <v>9.1514391232455718</v>
      </c>
      <c r="AB36" s="42"/>
      <c r="AC36" s="39">
        <v>1.8621994942719714E-3</v>
      </c>
      <c r="AD36" s="42">
        <v>3.5148668442603503E-4</v>
      </c>
      <c r="AE36" s="42">
        <v>1.6163442064082753E-4</v>
      </c>
      <c r="AF36" s="39">
        <v>5.4145891997991651E-3</v>
      </c>
      <c r="AG36" s="41">
        <v>8.7896225060592262E-2</v>
      </c>
      <c r="AH36" s="42">
        <v>1.0314735569947173E-4</v>
      </c>
      <c r="AI36" s="42">
        <v>3.6450452374795102E-4</v>
      </c>
      <c r="AJ36" s="42">
        <v>7.9221698264513648E-4</v>
      </c>
      <c r="AK36" s="39">
        <v>7.4537850181356237E-4</v>
      </c>
      <c r="AL36" s="42">
        <v>3.4286349714423328E-4</v>
      </c>
      <c r="AM36" s="42">
        <v>7.0144350662507072E-5</v>
      </c>
      <c r="AN36" s="42">
        <v>5.6129147595985053E-4</v>
      </c>
      <c r="AO36" s="41">
        <v>3.2730836326513475E-2</v>
      </c>
      <c r="AP36" s="42">
        <v>2.9739714765101492E-4</v>
      </c>
      <c r="AQ36" s="42">
        <v>5.33214003503109E-5</v>
      </c>
      <c r="AR36" s="40" t="s">
        <v>51</v>
      </c>
      <c r="AS36" s="40" t="s">
        <v>58</v>
      </c>
      <c r="AT36" s="40">
        <v>4.010038239303183E-5</v>
      </c>
      <c r="AU36" s="40">
        <v>7.5158560952449052E-6</v>
      </c>
      <c r="AV36" s="41">
        <v>3.7199943442948323E-2</v>
      </c>
      <c r="AW36" s="40">
        <v>1.6534167745307893E-4</v>
      </c>
      <c r="AX36" s="42">
        <v>2.6565266541456406E-4</v>
      </c>
      <c r="AY36" s="40">
        <v>5.5605422781609377E-5</v>
      </c>
      <c r="AZ36" s="40">
        <v>2.3465296437211297E-4</v>
      </c>
      <c r="BA36" s="40">
        <v>5.1033983038425588E-5</v>
      </c>
      <c r="BB36" s="40">
        <v>1.6401049745132216E-5</v>
      </c>
      <c r="BC36" s="40">
        <v>5.2723536978942055E-5</v>
      </c>
      <c r="BD36" s="40">
        <v>8.4203638740580488E-6</v>
      </c>
      <c r="BE36" s="40">
        <v>5.192789193385809E-5</v>
      </c>
      <c r="BF36" s="40">
        <v>1.0138499858151917E-5</v>
      </c>
      <c r="BG36" s="40">
        <v>3.0260876339498555E-5</v>
      </c>
      <c r="BH36" s="40">
        <v>2.4372498318381411E-5</v>
      </c>
      <c r="BI36" s="40">
        <v>4.1554372000715839E-6</v>
      </c>
      <c r="BJ36" s="43">
        <v>3.6020975237523853E-6</v>
      </c>
      <c r="BK36" s="40">
        <v>4.119940210625948E-5</v>
      </c>
      <c r="BL36" s="40">
        <v>6.7880098971144072E-5</v>
      </c>
      <c r="BM36" s="42">
        <v>9.3399744872744476E-5</v>
      </c>
    </row>
    <row r="37" spans="1:65" x14ac:dyDescent="0.2">
      <c r="A37" s="33" t="s">
        <v>61</v>
      </c>
      <c r="B37" s="34" t="s">
        <v>93</v>
      </c>
      <c r="C37" s="35">
        <v>42508</v>
      </c>
      <c r="D37" s="34">
        <v>12521</v>
      </c>
      <c r="H37" s="36"/>
      <c r="I37" s="37"/>
      <c r="J37" s="37"/>
      <c r="K37" s="37"/>
      <c r="L37" s="34">
        <v>-15.81</v>
      </c>
      <c r="M37" s="34">
        <v>-118.1</v>
      </c>
      <c r="N37" s="38">
        <v>58.5</v>
      </c>
      <c r="O37" s="38">
        <v>4.48E-2</v>
      </c>
      <c r="P37" s="37">
        <v>4.9124999999999996</v>
      </c>
      <c r="Q37" s="38">
        <v>0.10979999999999999</v>
      </c>
      <c r="R37" s="37">
        <v>4.3080999999999996</v>
      </c>
      <c r="S37" s="38">
        <v>3.0530742040973351</v>
      </c>
      <c r="T37" s="39">
        <v>8.0573434347282181E-4</v>
      </c>
      <c r="U37" s="40">
        <v>1.9857028359358E-5</v>
      </c>
      <c r="V37" s="41">
        <v>4.3889552922996861E-3</v>
      </c>
      <c r="W37" s="37">
        <v>2.9857006617217801</v>
      </c>
      <c r="X37" s="37">
        <v>3.105877257297033</v>
      </c>
      <c r="Y37" s="41">
        <v>4.0395330076851164E-2</v>
      </c>
      <c r="Z37" s="38">
        <v>0.54162768797826322</v>
      </c>
      <c r="AA37" s="37">
        <v>13.027303043178362</v>
      </c>
      <c r="AB37" s="42"/>
      <c r="AC37" s="39">
        <v>1.6084252529965613E-3</v>
      </c>
      <c r="AD37" s="42">
        <v>3.2868707131046126E-4</v>
      </c>
      <c r="AE37" s="42">
        <v>1.1452401566443148E-4</v>
      </c>
      <c r="AF37" s="39">
        <v>1.6755582608282294E-2</v>
      </c>
      <c r="AG37" s="41">
        <v>9.1044985687322028E-2</v>
      </c>
      <c r="AH37" s="42">
        <v>1.1103733469170222E-4</v>
      </c>
      <c r="AI37" s="42">
        <v>3.7996406913260491E-4</v>
      </c>
      <c r="AJ37" s="42">
        <v>6.798731748457208E-4</v>
      </c>
      <c r="AK37" s="39">
        <v>5.6407781630915684E-4</v>
      </c>
      <c r="AL37" s="42">
        <v>3.9103409117397843E-4</v>
      </c>
      <c r="AM37" s="42">
        <v>8.6660954907440935E-5</v>
      </c>
      <c r="AN37" s="42">
        <v>4.2024734495374488E-4</v>
      </c>
      <c r="AO37" s="41">
        <v>4.3436261269528299E-2</v>
      </c>
      <c r="AP37" s="42">
        <v>1.8486771523277323E-4</v>
      </c>
      <c r="AQ37" s="42">
        <v>6.9265834539207184E-5</v>
      </c>
      <c r="AR37" s="40" t="s">
        <v>51</v>
      </c>
      <c r="AS37" s="40" t="s">
        <v>58</v>
      </c>
      <c r="AT37" s="40">
        <v>3.8710704147823525E-5</v>
      </c>
      <c r="AU37" s="40">
        <v>4.2817971943981614E-6</v>
      </c>
      <c r="AV37" s="41">
        <v>4.4914278914540758E-2</v>
      </c>
      <c r="AW37" s="40">
        <v>9.814575925496065E-5</v>
      </c>
      <c r="AX37" s="42">
        <v>1.7797008434836952E-4</v>
      </c>
      <c r="AY37" s="40">
        <v>3.1523085060836666E-5</v>
      </c>
      <c r="AZ37" s="40">
        <v>1.3499365339125291E-4</v>
      </c>
      <c r="BA37" s="40">
        <v>2.9607401761984205E-5</v>
      </c>
      <c r="BB37" s="40">
        <v>1.4300110366710241E-5</v>
      </c>
      <c r="BC37" s="40">
        <v>3.1172505857378818E-5</v>
      </c>
      <c r="BD37" s="40">
        <v>4.766613293799179E-6</v>
      </c>
      <c r="BE37" s="40">
        <v>3.0589867248488187E-5</v>
      </c>
      <c r="BF37" s="40">
        <v>6.6509268527590869E-6</v>
      </c>
      <c r="BG37" s="40">
        <v>2.0152108418917581E-5</v>
      </c>
      <c r="BH37" s="40">
        <v>1.6504040259029813E-5</v>
      </c>
      <c r="BI37" s="40">
        <v>2.552982002472741E-6</v>
      </c>
      <c r="BJ37" s="43">
        <v>2.7358840093834195E-6</v>
      </c>
      <c r="BK37" s="40">
        <v>3.5847580850751961E-5</v>
      </c>
      <c r="BL37" s="40">
        <v>5.8155713900529893E-5</v>
      </c>
      <c r="BM37" s="42">
        <v>1.4230727851149194E-4</v>
      </c>
    </row>
    <row r="38" spans="1:65" x14ac:dyDescent="0.2">
      <c r="A38" s="33" t="s">
        <v>85</v>
      </c>
      <c r="B38" s="34" t="s">
        <v>93</v>
      </c>
      <c r="C38" s="35">
        <v>42516</v>
      </c>
      <c r="D38" s="34">
        <v>12551</v>
      </c>
      <c r="H38" s="36"/>
      <c r="I38" s="37"/>
      <c r="J38" s="37"/>
      <c r="K38" s="37"/>
      <c r="L38" s="34">
        <v>-15.81</v>
      </c>
      <c r="M38" s="34">
        <v>-117.6</v>
      </c>
      <c r="N38" s="38">
        <v>36.6</v>
      </c>
      <c r="O38" s="38">
        <v>2.0899999999999998E-2</v>
      </c>
      <c r="P38" s="37">
        <v>1.5876999999999999</v>
      </c>
      <c r="Q38" s="38">
        <v>0.1201</v>
      </c>
      <c r="R38" s="37">
        <v>2.0005999999999999</v>
      </c>
      <c r="S38" s="38">
        <v>1.7543383801782391</v>
      </c>
      <c r="T38" s="39">
        <v>3.2141804101485863E-4</v>
      </c>
      <c r="U38" s="40">
        <v>2.4959919965471542E-5</v>
      </c>
      <c r="V38" s="41">
        <v>2.6850439371880071E-3</v>
      </c>
      <c r="W38" s="37">
        <v>1.1016175683812701</v>
      </c>
      <c r="X38" s="37">
        <v>2.0410791925998146</v>
      </c>
      <c r="Y38" s="41">
        <v>6.9201020524868137E-2</v>
      </c>
      <c r="Z38" s="38">
        <v>0.33799688942455336</v>
      </c>
      <c r="AA38" s="37">
        <v>8.9652450096319409</v>
      </c>
      <c r="AB38" s="42"/>
      <c r="AC38" s="39">
        <v>1.3137330467627554E-3</v>
      </c>
      <c r="AD38" s="42">
        <v>1.3624139243640669E-4</v>
      </c>
      <c r="AE38" s="42">
        <v>1.4215919876587303E-4</v>
      </c>
      <c r="AF38" s="39">
        <v>3.3553496591726276E-3</v>
      </c>
      <c r="AG38" s="41">
        <v>7.6157142577878922E-2</v>
      </c>
      <c r="AH38" s="42">
        <v>8.2611826221132959E-5</v>
      </c>
      <c r="AI38" s="42">
        <v>3.4249860302186503E-4</v>
      </c>
      <c r="AJ38" s="42">
        <v>9.1097791185266043E-4</v>
      </c>
      <c r="AK38" s="39">
        <v>3.3492171683296083E-3</v>
      </c>
      <c r="AL38" s="42">
        <v>2.4483922950044914E-4</v>
      </c>
      <c r="AM38" s="42">
        <v>5.3704200370047627E-5</v>
      </c>
      <c r="AN38" s="42">
        <v>2.0639833270403172E-4</v>
      </c>
      <c r="AO38" s="41">
        <v>2.1681777166352067E-2</v>
      </c>
      <c r="AP38" s="42">
        <v>2.6437620465508235E-4</v>
      </c>
      <c r="AQ38" s="42">
        <v>4.5887952830340991E-5</v>
      </c>
      <c r="AR38" s="40" t="s">
        <v>51</v>
      </c>
      <c r="AS38" s="40" t="s">
        <v>58</v>
      </c>
      <c r="AT38" s="40">
        <v>3.1281007172710546E-5</v>
      </c>
      <c r="AU38" s="40">
        <v>2.9223636467972342E-5</v>
      </c>
      <c r="AV38" s="41">
        <v>3.2353854698066058E-2</v>
      </c>
      <c r="AW38" s="40">
        <v>1.3898731187366475E-4</v>
      </c>
      <c r="AX38" s="42">
        <v>2.2260863866840877E-4</v>
      </c>
      <c r="AY38" s="40">
        <v>4.516176907832759E-5</v>
      </c>
      <c r="AZ38" s="40">
        <v>1.9170966017572255E-4</v>
      </c>
      <c r="BA38" s="40">
        <v>4.3837340096921952E-5</v>
      </c>
      <c r="BB38" s="40">
        <v>1.4519423021123712E-5</v>
      </c>
      <c r="BC38" s="40">
        <v>4.5564629630686387E-5</v>
      </c>
      <c r="BD38" s="40">
        <v>7.3566994149224578E-6</v>
      </c>
      <c r="BE38" s="40">
        <v>4.8191860100576657E-5</v>
      </c>
      <c r="BF38" s="40">
        <v>9.4479711498932041E-6</v>
      </c>
      <c r="BG38" s="40">
        <v>2.4657652542262654E-5</v>
      </c>
      <c r="BH38" s="40">
        <v>2.014257684670808E-5</v>
      </c>
      <c r="BI38" s="40">
        <v>3.6109834576151495E-6</v>
      </c>
      <c r="BJ38" s="43">
        <v>2.608004306860807E-6</v>
      </c>
      <c r="BK38" s="40">
        <v>4.5549271132481159E-5</v>
      </c>
      <c r="BL38" s="40">
        <v>5.8300746204291819E-5</v>
      </c>
      <c r="BM38" s="42">
        <v>9.968092297198162E-5</v>
      </c>
    </row>
    <row r="39" spans="1:65" x14ac:dyDescent="0.2">
      <c r="A39" s="33" t="s">
        <v>62</v>
      </c>
      <c r="B39" s="34" t="s">
        <v>93</v>
      </c>
      <c r="C39" s="35">
        <v>42516</v>
      </c>
      <c r="D39" s="34">
        <v>12552</v>
      </c>
      <c r="H39" s="36"/>
      <c r="I39" s="37"/>
      <c r="J39" s="37"/>
      <c r="K39" s="37"/>
      <c r="L39" s="34">
        <v>-15.55</v>
      </c>
      <c r="M39" s="34">
        <v>-117.7</v>
      </c>
      <c r="N39" s="38">
        <v>38.200000000000003</v>
      </c>
      <c r="O39" s="38">
        <v>3.09E-2</v>
      </c>
      <c r="P39" s="37">
        <v>2.6635</v>
      </c>
      <c r="Q39" s="38">
        <v>0.16170000000000001</v>
      </c>
      <c r="R39" s="37">
        <v>3.0459999999999998</v>
      </c>
      <c r="S39" s="38">
        <v>2.8310802962962955</v>
      </c>
      <c r="T39" s="39">
        <v>4.8030805079177295E-4</v>
      </c>
      <c r="U39" s="40">
        <v>2.0145517928434364E-5</v>
      </c>
      <c r="V39" s="41">
        <v>3.3382415130115634E-3</v>
      </c>
      <c r="W39" s="37">
        <v>1.8543070969903521</v>
      </c>
      <c r="X39" s="37">
        <v>2.0993554961784566</v>
      </c>
      <c r="Y39" s="41">
        <v>5.6375103839984606E-2</v>
      </c>
      <c r="Z39" s="38">
        <v>0.45653760350620587</v>
      </c>
      <c r="AA39" s="37">
        <v>9.0943718537004479</v>
      </c>
      <c r="AB39" s="42"/>
      <c r="AC39" s="39">
        <v>1.504632127392582E-3</v>
      </c>
      <c r="AD39" s="42">
        <v>3.0611582343981897E-4</v>
      </c>
      <c r="AE39" s="42">
        <v>1.3389365271610889E-4</v>
      </c>
      <c r="AF39" s="39">
        <v>5.3438528037458724E-3</v>
      </c>
      <c r="AG39" s="41">
        <v>7.2029163127029269E-2</v>
      </c>
      <c r="AH39" s="42">
        <v>8.8563810309255647E-5</v>
      </c>
      <c r="AI39" s="42">
        <v>3.3803123407764272E-4</v>
      </c>
      <c r="AJ39" s="42">
        <v>7.9323650320070561E-4</v>
      </c>
      <c r="AK39" s="39">
        <v>7.912772796112048E-4</v>
      </c>
      <c r="AL39" s="42">
        <v>3.1722545297613769E-4</v>
      </c>
      <c r="AM39" s="42">
        <v>7.4407548918123596E-5</v>
      </c>
      <c r="AN39" s="42">
        <v>5.5960578162484419E-4</v>
      </c>
      <c r="AO39" s="41">
        <v>3.2671131673422664E-2</v>
      </c>
      <c r="AP39" s="42">
        <v>2.3326585313811354E-4</v>
      </c>
      <c r="AQ39" s="42">
        <v>5.059578781218473E-5</v>
      </c>
      <c r="AR39" s="40" t="s">
        <v>51</v>
      </c>
      <c r="AS39" s="40" t="s">
        <v>58</v>
      </c>
      <c r="AT39" s="40">
        <v>3.2259559614926431E-5</v>
      </c>
      <c r="AU39" s="40">
        <v>9.5834847035423966E-6</v>
      </c>
      <c r="AV39" s="41">
        <v>3.419232620137546E-2</v>
      </c>
      <c r="AW39" s="40">
        <v>1.2720430018230077E-4</v>
      </c>
      <c r="AX39" s="42">
        <v>1.9645925412476267E-4</v>
      </c>
      <c r="AY39" s="40">
        <v>4.1535433269552412E-5</v>
      </c>
      <c r="AZ39" s="40">
        <v>1.7857519523657757E-4</v>
      </c>
      <c r="BA39" s="40">
        <v>3.6867825626554772E-5</v>
      </c>
      <c r="BB39" s="40">
        <v>1.364170757423787E-5</v>
      </c>
      <c r="BC39" s="40">
        <v>3.9176676749141459E-5</v>
      </c>
      <c r="BD39" s="40">
        <v>6.6369172908281845E-6</v>
      </c>
      <c r="BE39" s="40">
        <v>3.9471521560667466E-5</v>
      </c>
      <c r="BF39" s="40">
        <v>8.2657705438976899E-6</v>
      </c>
      <c r="BG39" s="40">
        <v>2.4425917406005198E-5</v>
      </c>
      <c r="BH39" s="40">
        <v>1.7836239016590947E-5</v>
      </c>
      <c r="BI39" s="40">
        <v>3.2761990821821467E-6</v>
      </c>
      <c r="BJ39" s="43">
        <v>2.37092557964095E-6</v>
      </c>
      <c r="BK39" s="40">
        <v>3.5955188780148324E-5</v>
      </c>
      <c r="BL39" s="40">
        <v>5.2202647266510192E-5</v>
      </c>
      <c r="BM39" s="42">
        <v>9.0566958033756371E-5</v>
      </c>
    </row>
    <row r="40" spans="1:65" x14ac:dyDescent="0.2">
      <c r="A40" s="33" t="s">
        <v>61</v>
      </c>
      <c r="B40" s="34" t="s">
        <v>93</v>
      </c>
      <c r="C40" s="35">
        <v>42516</v>
      </c>
      <c r="D40" s="34">
        <v>12553</v>
      </c>
      <c r="H40" s="36"/>
      <c r="I40" s="37"/>
      <c r="J40" s="37"/>
      <c r="K40" s="37"/>
      <c r="L40" s="34">
        <v>-15.71</v>
      </c>
      <c r="M40" s="34">
        <v>-118.8</v>
      </c>
      <c r="N40" s="38">
        <v>60.1</v>
      </c>
      <c r="O40" s="38">
        <v>4.02E-2</v>
      </c>
      <c r="P40" s="37">
        <v>3.2513999999999998</v>
      </c>
      <c r="Q40" s="38">
        <v>0.10970000000000001</v>
      </c>
      <c r="R40" s="37">
        <v>4.1219000000000001</v>
      </c>
      <c r="S40" s="38">
        <v>2.7987114921780978</v>
      </c>
      <c r="T40" s="39">
        <v>7.6875163986120842E-4</v>
      </c>
      <c r="U40" s="40">
        <v>1.5092592836806464E-5</v>
      </c>
      <c r="V40" s="41">
        <v>3.7954242650841963E-3</v>
      </c>
      <c r="W40" s="37">
        <v>2.0737944440668756</v>
      </c>
      <c r="X40" s="37">
        <v>3.2312440547447467</v>
      </c>
      <c r="Y40" s="41">
        <v>4.0229979240074806E-2</v>
      </c>
      <c r="Z40" s="38">
        <v>0.4612987397281551</v>
      </c>
      <c r="AA40" s="37">
        <v>13.509227240804616</v>
      </c>
      <c r="AB40" s="42"/>
      <c r="AC40" s="39">
        <v>1.4185593604171458E-3</v>
      </c>
      <c r="AD40" s="42">
        <v>3.4482475292625702E-4</v>
      </c>
      <c r="AE40" s="42">
        <v>1.0742512143726768E-4</v>
      </c>
      <c r="AF40" s="39">
        <v>8.1787424288108784E-3</v>
      </c>
      <c r="AG40" s="41">
        <v>6.9637319025315628E-2</v>
      </c>
      <c r="AH40" s="42">
        <v>8.7834086072206816E-5</v>
      </c>
      <c r="AI40" s="42">
        <v>3.5104535879882114E-4</v>
      </c>
      <c r="AJ40" s="42">
        <v>6.8701225592152982E-4</v>
      </c>
      <c r="AK40" s="39">
        <v>7.1257312704132579E-4</v>
      </c>
      <c r="AL40" s="42">
        <v>3.5387413957399337E-4</v>
      </c>
      <c r="AM40" s="42">
        <v>6.5167872558963893E-5</v>
      </c>
      <c r="AN40" s="42">
        <v>4.1569535755372073E-4</v>
      </c>
      <c r="AO40" s="41">
        <v>4.1912817579388556E-2</v>
      </c>
      <c r="AP40" s="42">
        <v>1.6145732813445629E-4</v>
      </c>
      <c r="AQ40" s="42">
        <v>6.0097288567692735E-5</v>
      </c>
      <c r="AR40" s="40" t="s">
        <v>51</v>
      </c>
      <c r="AS40" s="40" t="s">
        <v>58</v>
      </c>
      <c r="AT40" s="40">
        <v>3.2026652942351433E-5</v>
      </c>
      <c r="AU40" s="40">
        <v>1.594849984248114E-5</v>
      </c>
      <c r="AV40" s="41">
        <v>4.3816427985118353E-2</v>
      </c>
      <c r="AW40" s="40">
        <v>8.3355267208490988E-5</v>
      </c>
      <c r="AX40" s="42">
        <v>1.4108155964213703E-4</v>
      </c>
      <c r="AY40" s="40">
        <v>2.6701258152976898E-5</v>
      </c>
      <c r="AZ40" s="40">
        <v>1.1960616823018681E-4</v>
      </c>
      <c r="BA40" s="40">
        <v>2.6559823977074072E-5</v>
      </c>
      <c r="BB40" s="40">
        <v>1.3473037200333261E-5</v>
      </c>
      <c r="BC40" s="40">
        <v>2.6706479918961225E-5</v>
      </c>
      <c r="BD40" s="40">
        <v>4.4911648093653787E-6</v>
      </c>
      <c r="BE40" s="40">
        <v>2.6227161949139176E-5</v>
      </c>
      <c r="BF40" s="40">
        <v>5.1962927425788452E-6</v>
      </c>
      <c r="BG40" s="40">
        <v>1.7090804248825361E-5</v>
      </c>
      <c r="BH40" s="40">
        <v>1.2301303725543146E-5</v>
      </c>
      <c r="BI40" s="40">
        <v>2.313110655994327E-6</v>
      </c>
      <c r="BJ40" s="43">
        <v>2.0832692170399423E-6</v>
      </c>
      <c r="BK40" s="40">
        <v>3.1671799381006229E-5</v>
      </c>
      <c r="BL40" s="40">
        <v>5.6404221321727178E-5</v>
      </c>
      <c r="BM40" s="42">
        <v>1.5645347860735267E-4</v>
      </c>
    </row>
    <row r="41" spans="1:65" x14ac:dyDescent="0.2">
      <c r="A41" s="33" t="s">
        <v>85</v>
      </c>
      <c r="B41" s="34" t="s">
        <v>93</v>
      </c>
      <c r="C41" s="35">
        <v>42530</v>
      </c>
      <c r="D41" s="34">
        <v>12601</v>
      </c>
      <c r="H41" s="36"/>
      <c r="I41" s="37"/>
      <c r="J41" s="37"/>
      <c r="K41" s="37"/>
      <c r="L41" s="34">
        <v>-15.54</v>
      </c>
      <c r="M41" s="34">
        <v>-119.7</v>
      </c>
      <c r="N41" s="38">
        <v>23.2</v>
      </c>
      <c r="O41" s="38">
        <v>1.9400000000000001E-2</v>
      </c>
      <c r="P41" s="37">
        <v>1.0105</v>
      </c>
      <c r="Q41" s="38">
        <v>5.8200000000000002E-2</v>
      </c>
      <c r="R41" s="37">
        <v>1.3427</v>
      </c>
      <c r="S41" s="38">
        <v>1.157</v>
      </c>
      <c r="T41" s="39">
        <v>1.3873778337518319E-4</v>
      </c>
      <c r="U41" s="40">
        <v>2.3366437424685838E-5</v>
      </c>
      <c r="V41" s="41">
        <v>4.4915809252250652E-3</v>
      </c>
      <c r="W41" s="37">
        <v>0.75289152929919301</v>
      </c>
      <c r="X41" s="37">
        <v>1.080605058110917</v>
      </c>
      <c r="Y41" s="41">
        <v>9.4094697778152922E-2</v>
      </c>
      <c r="Z41" s="38">
        <v>0.31062232275809443</v>
      </c>
      <c r="AA41" s="37">
        <v>5.0136940757157307</v>
      </c>
      <c r="AB41" s="42" t="s">
        <v>80</v>
      </c>
      <c r="AC41" s="39">
        <v>1.0682608005807513E-3</v>
      </c>
      <c r="AD41" s="42">
        <v>1.4465351788724821E-4</v>
      </c>
      <c r="AE41" s="42">
        <v>1.6246477922326482E-4</v>
      </c>
      <c r="AF41" s="39">
        <v>3.4623565182782742E-3</v>
      </c>
      <c r="AG41" s="41">
        <v>7.7499354893936653E-2</v>
      </c>
      <c r="AH41" s="42">
        <v>7.6876476584943358E-5</v>
      </c>
      <c r="AI41" s="42">
        <v>3.0535970379642343E-4</v>
      </c>
      <c r="AJ41" s="42">
        <v>6.7398625317284782E-4</v>
      </c>
      <c r="AK41" s="39">
        <v>2.9797142270697984E-3</v>
      </c>
      <c r="AL41" s="42">
        <v>1.3498409867222636E-4</v>
      </c>
      <c r="AM41" s="42" t="s">
        <v>82</v>
      </c>
      <c r="AN41" s="42" t="s">
        <v>65</v>
      </c>
      <c r="AO41" s="41">
        <v>1.4499833677774628E-2</v>
      </c>
      <c r="AP41" s="42">
        <v>2.5732164261465471E-4</v>
      </c>
      <c r="AQ41" s="42" t="s">
        <v>78</v>
      </c>
      <c r="AR41" s="40" t="s">
        <v>52</v>
      </c>
      <c r="AS41" s="40" t="s">
        <v>71</v>
      </c>
      <c r="AT41" s="40">
        <v>3.3371140759000799E-5</v>
      </c>
      <c r="AU41" s="40" t="s">
        <v>79</v>
      </c>
      <c r="AV41" s="41">
        <v>2.7848363350709684E-2</v>
      </c>
      <c r="AW41" s="40">
        <v>1.5216606826171078E-4</v>
      </c>
      <c r="AX41" s="42">
        <v>2.69112140270584E-4</v>
      </c>
      <c r="AY41" s="34">
        <v>4.8062315390129562E-5</v>
      </c>
      <c r="AZ41" s="40">
        <v>2.0639664704435944E-4</v>
      </c>
      <c r="BA41" s="40">
        <v>4.1373164298345984E-5</v>
      </c>
      <c r="BB41" s="40">
        <v>1.508709099547907E-5</v>
      </c>
      <c r="BC41" s="40">
        <v>5.0675822512362309E-5</v>
      </c>
      <c r="BD41" s="40">
        <v>7.7973904874542206E-6</v>
      </c>
      <c r="BE41" s="40">
        <v>4.5800926111104588E-5</v>
      </c>
      <c r="BF41" s="40">
        <v>9.5703238135165363E-6</v>
      </c>
      <c r="BG41" s="40">
        <v>2.4264724393544688E-5</v>
      </c>
      <c r="BH41" s="40">
        <v>2.2542544199935029E-5</v>
      </c>
      <c r="BI41" s="40">
        <v>3.2897469833359018E-6</v>
      </c>
      <c r="BJ41" s="43" t="s">
        <v>54</v>
      </c>
      <c r="BK41" s="40">
        <v>4.677395344513321E-5</v>
      </c>
      <c r="BL41" s="40">
        <v>2.8408003233493825E-5</v>
      </c>
      <c r="BM41" s="42">
        <v>6.312635454199787E-5</v>
      </c>
    </row>
    <row r="42" spans="1:65" x14ac:dyDescent="0.2">
      <c r="A42" s="33" t="s">
        <v>62</v>
      </c>
      <c r="B42" s="34" t="s">
        <v>93</v>
      </c>
      <c r="C42" s="35">
        <v>42530</v>
      </c>
      <c r="D42" s="34">
        <v>12602</v>
      </c>
      <c r="H42" s="36"/>
      <c r="I42" s="37"/>
      <c r="J42" s="37"/>
      <c r="K42" s="37"/>
      <c r="L42" s="34">
        <v>-15.51</v>
      </c>
      <c r="M42" s="34">
        <v>-120</v>
      </c>
      <c r="N42" s="38">
        <v>18.100000000000001</v>
      </c>
      <c r="O42" s="38">
        <v>2.5600000000000001E-2</v>
      </c>
      <c r="P42" s="37">
        <v>1.5206999999999999</v>
      </c>
      <c r="Q42" s="38">
        <v>6.7500000000000004E-2</v>
      </c>
      <c r="R42" s="37">
        <v>1.8878999999999999</v>
      </c>
      <c r="S42" s="38">
        <v>1.6839999999999999</v>
      </c>
      <c r="T42" s="39">
        <v>1.5868890808001367E-4</v>
      </c>
      <c r="U42" s="40">
        <v>2.4625089138908774E-5</v>
      </c>
      <c r="V42" s="41">
        <v>4.3006201813718713E-3</v>
      </c>
      <c r="W42" s="37">
        <v>1.0290698417455986</v>
      </c>
      <c r="X42" s="37">
        <v>1.0997580506902767</v>
      </c>
      <c r="Y42" s="41">
        <v>6.0706876016655996E-2</v>
      </c>
      <c r="Z42" s="38">
        <v>0.35554440992235703</v>
      </c>
      <c r="AA42" s="37">
        <v>5.1600847593365247</v>
      </c>
      <c r="AB42" s="42" t="s">
        <v>80</v>
      </c>
      <c r="AC42" s="39">
        <v>1.1543380892004085E-3</v>
      </c>
      <c r="AD42" s="42">
        <v>3.3828632830778822E-4</v>
      </c>
      <c r="AE42" s="42">
        <v>1.1026025323825113E-4</v>
      </c>
      <c r="AF42" s="39">
        <v>5.2296072708949964E-3</v>
      </c>
      <c r="AG42" s="41">
        <v>7.0756962856802982E-2</v>
      </c>
      <c r="AH42" s="42">
        <v>1.1000947516203072E-4</v>
      </c>
      <c r="AI42" s="42">
        <v>3.3696717973072111E-4</v>
      </c>
      <c r="AJ42" s="42">
        <v>7.1987424351089451E-4</v>
      </c>
      <c r="AK42" s="39">
        <v>2.2856185448287972E-3</v>
      </c>
      <c r="AL42" s="42">
        <v>2.5282760616066491E-4</v>
      </c>
      <c r="AM42" s="42" t="s">
        <v>82</v>
      </c>
      <c r="AN42" s="42" t="s">
        <v>65</v>
      </c>
      <c r="AO42" s="41">
        <v>1.9373004700160599E-2</v>
      </c>
      <c r="AP42" s="42">
        <v>3.0961326620454612E-4</v>
      </c>
      <c r="AQ42" s="42" t="s">
        <v>78</v>
      </c>
      <c r="AR42" s="40" t="s">
        <v>52</v>
      </c>
      <c r="AS42" s="40" t="s">
        <v>71</v>
      </c>
      <c r="AT42" s="40">
        <v>3.5879338150606603E-5</v>
      </c>
      <c r="AU42" s="40" t="s">
        <v>79</v>
      </c>
      <c r="AV42" s="41">
        <v>2.5888787217183701E-2</v>
      </c>
      <c r="AW42" s="40">
        <v>2.0984795171000463E-4</v>
      </c>
      <c r="AX42" s="42">
        <v>4.1536142689676701E-4</v>
      </c>
      <c r="AY42" s="34">
        <v>6.2927142076789897E-5</v>
      </c>
      <c r="AZ42" s="40">
        <v>2.5481676229756475E-4</v>
      </c>
      <c r="BA42" s="40">
        <v>5.5825803865410172E-5</v>
      </c>
      <c r="BB42" s="40">
        <v>1.5921578840334038E-5</v>
      </c>
      <c r="BC42" s="40">
        <v>5.7873391784267083E-5</v>
      </c>
      <c r="BD42" s="40">
        <v>8.5326266937260246E-6</v>
      </c>
      <c r="BE42" s="40">
        <v>5.138874264692081E-5</v>
      </c>
      <c r="BF42" s="40">
        <v>1.0491693395093247E-5</v>
      </c>
      <c r="BG42" s="40">
        <v>3.160234921235312E-5</v>
      </c>
      <c r="BH42" s="40">
        <v>2.5973831014619812E-5</v>
      </c>
      <c r="BI42" s="40">
        <v>3.6370014527675523E-6</v>
      </c>
      <c r="BJ42" s="43" t="s">
        <v>54</v>
      </c>
      <c r="BK42" s="40">
        <v>4.4615618295686384E-5</v>
      </c>
      <c r="BL42" s="40">
        <v>2.4792954587535472E-5</v>
      </c>
      <c r="BM42" s="42">
        <v>6.8117958793104425E-5</v>
      </c>
    </row>
    <row r="43" spans="1:65" x14ac:dyDescent="0.2">
      <c r="A43" s="33" t="s">
        <v>61</v>
      </c>
      <c r="B43" s="34" t="s">
        <v>93</v>
      </c>
      <c r="C43" s="35">
        <v>42530</v>
      </c>
      <c r="D43" s="34">
        <v>12603</v>
      </c>
      <c r="H43" s="36"/>
      <c r="I43" s="37"/>
      <c r="J43" s="37"/>
      <c r="K43" s="37"/>
      <c r="L43" s="34">
        <v>-15.42</v>
      </c>
      <c r="M43" s="34">
        <v>-119.5</v>
      </c>
      <c r="N43" s="38">
        <v>43.6</v>
      </c>
      <c r="O43" s="38">
        <v>3.4000000000000002E-2</v>
      </c>
      <c r="P43" s="37">
        <v>2.1753</v>
      </c>
      <c r="Q43" s="38">
        <v>5.5899999999999998E-2</v>
      </c>
      <c r="R43" s="37">
        <v>2.4241000000000001</v>
      </c>
      <c r="S43" s="38">
        <v>1.8069999999999999</v>
      </c>
      <c r="T43" s="39">
        <v>2.8038861841689876E-4</v>
      </c>
      <c r="U43" s="40">
        <v>2.4851363930537032E-5</v>
      </c>
      <c r="V43" s="41">
        <v>5.1950891799329652E-3</v>
      </c>
      <c r="W43" s="37">
        <v>1.5258616054518928</v>
      </c>
      <c r="X43" s="37">
        <v>2.1524119149315877</v>
      </c>
      <c r="Y43" s="41">
        <v>5.3833286170961329E-2</v>
      </c>
      <c r="Z43" s="38">
        <v>0.44014661987824205</v>
      </c>
      <c r="AA43" s="37">
        <v>10.181751296710418</v>
      </c>
      <c r="AB43" s="42" t="s">
        <v>80</v>
      </c>
      <c r="AC43" s="39">
        <v>1.2393482661235387E-3</v>
      </c>
      <c r="AD43" s="42">
        <v>2.9069781937794681E-4</v>
      </c>
      <c r="AE43" s="42">
        <v>1.1453799192272826E-4</v>
      </c>
      <c r="AF43" s="39">
        <v>6.1591171685598609E-3</v>
      </c>
      <c r="AG43" s="41">
        <v>7.4534107721411294E-2</v>
      </c>
      <c r="AH43" s="42">
        <v>9.6345284617570262E-5</v>
      </c>
      <c r="AI43" s="42">
        <v>3.9093249742476899E-4</v>
      </c>
      <c r="AJ43" s="42">
        <v>6.9268384374366622E-4</v>
      </c>
      <c r="AK43" s="39">
        <v>2.6250794686257318E-3</v>
      </c>
      <c r="AL43" s="42">
        <v>3.3960716485884892E-4</v>
      </c>
      <c r="AM43" s="42" t="s">
        <v>82</v>
      </c>
      <c r="AN43" s="42" t="s">
        <v>65</v>
      </c>
      <c r="AO43" s="41">
        <v>2.8716559937205562E-2</v>
      </c>
      <c r="AP43" s="42">
        <v>2.1052393436555967E-4</v>
      </c>
      <c r="AQ43" s="42" t="s">
        <v>78</v>
      </c>
      <c r="AR43" s="40" t="s">
        <v>52</v>
      </c>
      <c r="AS43" s="40" t="s">
        <v>71</v>
      </c>
      <c r="AT43" s="40">
        <v>3.6899438618728069E-5</v>
      </c>
      <c r="AU43" s="40" t="s">
        <v>79</v>
      </c>
      <c r="AV43" s="41">
        <v>3.4208218738887616E-2</v>
      </c>
      <c r="AW43" s="40">
        <v>1.2825283834782471E-4</v>
      </c>
      <c r="AX43" s="42">
        <v>2.4469614961084772E-4</v>
      </c>
      <c r="AY43" s="34">
        <v>3.9270816981793986E-5</v>
      </c>
      <c r="AZ43" s="40">
        <v>1.5515228573896497E-4</v>
      </c>
      <c r="BA43" s="40">
        <v>3.393139212022893E-5</v>
      </c>
      <c r="BB43" s="40">
        <v>1.380043472177205E-5</v>
      </c>
      <c r="BC43" s="40">
        <v>3.8069492929817614E-5</v>
      </c>
      <c r="BD43" s="40">
        <v>5.3162594508742603E-6</v>
      </c>
      <c r="BE43" s="40">
        <v>3.4935943377888879E-5</v>
      </c>
      <c r="BF43" s="40">
        <v>7.3558582964856579E-6</v>
      </c>
      <c r="BG43" s="40">
        <v>2.069628437044493E-5</v>
      </c>
      <c r="BH43" s="40">
        <v>1.8095722628179804E-5</v>
      </c>
      <c r="BI43" s="40">
        <v>3.0191247397974066E-6</v>
      </c>
      <c r="BJ43" s="43" t="s">
        <v>54</v>
      </c>
      <c r="BK43" s="40">
        <v>3.9673703066173467E-5</v>
      </c>
      <c r="BL43" s="40">
        <v>2.4423901537142011E-5</v>
      </c>
      <c r="BM43" s="42">
        <v>9.1547233687194198E-5</v>
      </c>
    </row>
    <row r="44" spans="1:65" x14ac:dyDescent="0.2">
      <c r="A44" s="33" t="s">
        <v>85</v>
      </c>
      <c r="B44" s="34" t="s">
        <v>93</v>
      </c>
      <c r="C44" s="35">
        <v>42537</v>
      </c>
      <c r="D44" s="34">
        <v>12605</v>
      </c>
      <c r="H44" s="36"/>
      <c r="I44" s="37"/>
      <c r="J44" s="37"/>
      <c r="K44" s="37"/>
      <c r="L44" s="34">
        <v>-15.26</v>
      </c>
      <c r="M44" s="34">
        <v>-120.6</v>
      </c>
      <c r="N44" s="38">
        <v>22.7</v>
      </c>
      <c r="O44" s="38">
        <v>1.7500000000000002E-2</v>
      </c>
      <c r="P44" s="37">
        <v>1.0174000000000001</v>
      </c>
      <c r="Q44" s="38"/>
      <c r="R44" s="37">
        <v>1.4443999999999999</v>
      </c>
      <c r="S44" s="38">
        <v>1.214</v>
      </c>
      <c r="T44" s="39">
        <v>2.4674877975873071E-4</v>
      </c>
      <c r="U44" s="40">
        <v>2.3843644305238657E-5</v>
      </c>
      <c r="V44" s="41">
        <v>3.0813942323940817E-3</v>
      </c>
      <c r="W44" s="37">
        <v>0.87067774388804686</v>
      </c>
      <c r="X44" s="37">
        <v>1.0268050766107668</v>
      </c>
      <c r="Y44" s="41">
        <v>6.1349875981854381E-2</v>
      </c>
      <c r="Z44" s="38">
        <v>0.32059968268986522</v>
      </c>
      <c r="AA44" s="37">
        <v>4.3770388741130422</v>
      </c>
      <c r="AB44" s="42"/>
      <c r="AC44" s="39">
        <v>1.050751347911615E-3</v>
      </c>
      <c r="AD44" s="42">
        <v>1.2232660612555949E-4</v>
      </c>
      <c r="AE44" s="42">
        <v>1.3224789442474675E-4</v>
      </c>
      <c r="AF44" s="39">
        <v>3.4311561365623425E-3</v>
      </c>
      <c r="AG44" s="41">
        <v>7.5916659601302006E-2</v>
      </c>
      <c r="AH44" s="42">
        <v>6.0168537933698586E-5</v>
      </c>
      <c r="AI44" s="42">
        <v>2.9892788568469631E-4</v>
      </c>
      <c r="AJ44" s="42">
        <v>6.3231723085638368E-4</v>
      </c>
      <c r="AK44" s="39">
        <v>6.4139150477272237E-4</v>
      </c>
      <c r="AL44" s="42">
        <v>2.1503772464724253E-4</v>
      </c>
      <c r="AM44" s="42">
        <v>6.2123498254734985E-5</v>
      </c>
      <c r="AN44" s="42">
        <v>2.1430773634138173E-4</v>
      </c>
      <c r="AO44" s="41">
        <v>1.4960840567048904E-2</v>
      </c>
      <c r="AP44" s="42">
        <v>2.4101746865966015E-4</v>
      </c>
      <c r="AQ44" s="42" t="s">
        <v>56</v>
      </c>
      <c r="AR44" s="40" t="s">
        <v>51</v>
      </c>
      <c r="AS44" s="40" t="s">
        <v>58</v>
      </c>
      <c r="AT44" s="40">
        <v>2.5683430136581262E-5</v>
      </c>
      <c r="AU44" s="40">
        <v>2.8239107099947766E-6</v>
      </c>
      <c r="AV44" s="41">
        <v>2.9411765536862443E-2</v>
      </c>
      <c r="AW44" s="40">
        <v>1.234924773548073E-4</v>
      </c>
      <c r="AX44" s="42">
        <v>2.0955921085688252E-4</v>
      </c>
      <c r="AY44" s="40">
        <v>3.9865634271657357E-5</v>
      </c>
      <c r="AZ44" s="40">
        <v>1.7215248990560511E-4</v>
      </c>
      <c r="BA44" s="40">
        <v>3.7297162058151558E-5</v>
      </c>
      <c r="BB44" s="40">
        <v>1.3253466797682536E-5</v>
      </c>
      <c r="BC44" s="40">
        <v>4.4319382018018009E-5</v>
      </c>
      <c r="BD44" s="40">
        <v>6.9370067565622581E-6</v>
      </c>
      <c r="BE44" s="40">
        <v>4.2199475646290164E-5</v>
      </c>
      <c r="BF44" s="40">
        <v>8.10171281750565E-6</v>
      </c>
      <c r="BG44" s="40">
        <v>2.3613417062179594E-5</v>
      </c>
      <c r="BH44" s="40">
        <v>1.9223419125866445E-5</v>
      </c>
      <c r="BI44" s="40">
        <v>3.3264206372000605E-6</v>
      </c>
      <c r="BJ44" s="43" t="s">
        <v>59</v>
      </c>
      <c r="BK44" s="40">
        <v>3.9285062538044426E-5</v>
      </c>
      <c r="BL44" s="40">
        <v>7.5357014618695472E-5</v>
      </c>
      <c r="BM44" s="42">
        <v>6.5252368528457606E-5</v>
      </c>
    </row>
    <row r="45" spans="1:65" x14ac:dyDescent="0.2">
      <c r="A45" s="33" t="s">
        <v>62</v>
      </c>
      <c r="B45" s="34" t="s">
        <v>93</v>
      </c>
      <c r="C45" s="35">
        <v>42537</v>
      </c>
      <c r="D45" s="34">
        <v>12606</v>
      </c>
      <c r="H45" s="36"/>
      <c r="I45" s="37"/>
      <c r="J45" s="37"/>
      <c r="K45" s="37"/>
      <c r="L45" s="34">
        <v>-15.72</v>
      </c>
      <c r="M45" s="34">
        <v>-120.2</v>
      </c>
      <c r="N45" s="38">
        <v>30.77</v>
      </c>
      <c r="O45" s="38">
        <v>2.8899999999999999E-2</v>
      </c>
      <c r="P45" s="37">
        <v>2.0150000000000001</v>
      </c>
      <c r="Q45" s="38">
        <v>8.8300000000000003E-2</v>
      </c>
      <c r="R45" s="37">
        <v>2.6673</v>
      </c>
      <c r="S45" s="38">
        <v>2.3088738592876066</v>
      </c>
      <c r="T45" s="39">
        <v>4.1470269766651438E-4</v>
      </c>
      <c r="U45" s="40">
        <v>1.7347124164509188E-5</v>
      </c>
      <c r="V45" s="41">
        <v>3.436147306274488E-3</v>
      </c>
      <c r="W45" s="37">
        <v>1.5211664565046279</v>
      </c>
      <c r="X45" s="37">
        <v>1.547745377027659</v>
      </c>
      <c r="Y45" s="41">
        <v>4.8193997108213128E-2</v>
      </c>
      <c r="Z45" s="38">
        <v>0.43216976198577889</v>
      </c>
      <c r="AA45" s="37">
        <v>6.993346211068399</v>
      </c>
      <c r="AB45" s="42"/>
      <c r="AC45" s="39">
        <v>1.0221293157003314E-3</v>
      </c>
      <c r="AD45" s="42">
        <v>2.7537789115388326E-4</v>
      </c>
      <c r="AE45" s="42">
        <v>1.2441144165109745E-4</v>
      </c>
      <c r="AF45" s="39">
        <v>6.3874353694235095E-3</v>
      </c>
      <c r="AG45" s="41">
        <v>7.9965139076937877E-2</v>
      </c>
      <c r="AH45" s="42">
        <v>7.5179190443207746E-5</v>
      </c>
      <c r="AI45" s="42">
        <v>2.5672381893169713E-4</v>
      </c>
      <c r="AJ45" s="42">
        <v>6.5456551547776005E-4</v>
      </c>
      <c r="AK45" s="39">
        <v>6.38176678258728E-4</v>
      </c>
      <c r="AL45" s="42">
        <v>3.0713978388990313E-4</v>
      </c>
      <c r="AM45" s="42">
        <v>6.2208835281372604E-5</v>
      </c>
      <c r="AN45" s="42">
        <v>5.0453521203568824E-4</v>
      </c>
      <c r="AO45" s="41">
        <v>2.7199905929575809E-2</v>
      </c>
      <c r="AP45" s="42">
        <v>1.9041044013462014E-4</v>
      </c>
      <c r="AQ45" s="42">
        <v>3.8619138132681248E-5</v>
      </c>
      <c r="AR45" s="40" t="s">
        <v>51</v>
      </c>
      <c r="AS45" s="40" t="s">
        <v>58</v>
      </c>
      <c r="AT45" s="40">
        <v>2.7356019792749332E-5</v>
      </c>
      <c r="AU45" s="40">
        <v>5.4703832689040188E-6</v>
      </c>
      <c r="AV45" s="41">
        <v>3.0009711825277688E-2</v>
      </c>
      <c r="AW45" s="40">
        <v>1.0249342331893088E-4</v>
      </c>
      <c r="AX45" s="42">
        <v>1.7800750119700894E-4</v>
      </c>
      <c r="AY45" s="40">
        <v>3.364762997374484E-5</v>
      </c>
      <c r="AZ45" s="40">
        <v>1.4046178289927726E-4</v>
      </c>
      <c r="BA45" s="40">
        <v>3.3373607565940362E-5</v>
      </c>
      <c r="BB45" s="40">
        <v>1.1757931668056264E-5</v>
      </c>
      <c r="BC45" s="40">
        <v>3.2602909805644807E-5</v>
      </c>
      <c r="BD45" s="40">
        <v>5.2409693897030764E-6</v>
      </c>
      <c r="BE45" s="40">
        <v>3.4076291654164514E-5</v>
      </c>
      <c r="BF45" s="40">
        <v>6.9742611828267815E-6</v>
      </c>
      <c r="BG45" s="40">
        <v>1.9561058511506913E-5</v>
      </c>
      <c r="BH45" s="40">
        <v>1.4276288746599188E-5</v>
      </c>
      <c r="BI45" s="40">
        <v>2.525475322517512E-6</v>
      </c>
      <c r="BJ45" s="43" t="s">
        <v>59</v>
      </c>
      <c r="BK45" s="40">
        <v>5.6524964320923301E-5</v>
      </c>
      <c r="BL45" s="40">
        <v>5.9845492332673586E-5</v>
      </c>
      <c r="BM45" s="42">
        <v>7.7995057034465517E-5</v>
      </c>
    </row>
    <row r="46" spans="1:65" x14ac:dyDescent="0.2">
      <c r="A46" s="33" t="s">
        <v>61</v>
      </c>
      <c r="B46" s="34" t="s">
        <v>93</v>
      </c>
      <c r="C46" s="35">
        <v>42537</v>
      </c>
      <c r="D46" s="34">
        <v>12607</v>
      </c>
      <c r="H46" s="36"/>
      <c r="I46" s="37"/>
      <c r="J46" s="37"/>
      <c r="K46" s="37"/>
      <c r="L46" s="34">
        <v>-15.19</v>
      </c>
      <c r="M46" s="34">
        <v>-120.9</v>
      </c>
      <c r="N46" s="38">
        <v>58.7</v>
      </c>
      <c r="O46" s="38">
        <v>4.24E-2</v>
      </c>
      <c r="P46" s="37">
        <v>3.8372999999999999</v>
      </c>
      <c r="Q46" s="38">
        <v>5.8400000000000001E-2</v>
      </c>
      <c r="R46" s="37">
        <v>3.0474999999999999</v>
      </c>
      <c r="S46" s="38">
        <v>2.7181527351436441</v>
      </c>
      <c r="T46" s="39">
        <v>7.924157671763372E-4</v>
      </c>
      <c r="U46" s="40">
        <v>1.5281579886157489E-5</v>
      </c>
      <c r="V46" s="41">
        <v>4.497993366837566E-3</v>
      </c>
      <c r="W46" s="37">
        <v>2.6892121052805731</v>
      </c>
      <c r="X46" s="37">
        <v>2.807825119394483</v>
      </c>
      <c r="Y46" s="41">
        <v>3.0896583012765919E-2</v>
      </c>
      <c r="Z46" s="38">
        <v>0.49846148929697082</v>
      </c>
      <c r="AA46" s="37">
        <v>12.190998996632926</v>
      </c>
      <c r="AB46" s="42"/>
      <c r="AC46" s="39">
        <v>9.7270599049687769E-4</v>
      </c>
      <c r="AD46" s="42">
        <v>3.3712813116850885E-4</v>
      </c>
      <c r="AE46" s="42">
        <v>1.1249122826306487E-4</v>
      </c>
      <c r="AF46" s="39">
        <v>2.0084072503816792E-2</v>
      </c>
      <c r="AG46" s="41">
        <v>0.14338581442355683</v>
      </c>
      <c r="AH46" s="42">
        <v>1.0182639270075315E-4</v>
      </c>
      <c r="AI46" s="42">
        <v>3.340789369324449E-4</v>
      </c>
      <c r="AJ46" s="42">
        <v>5.374560089383214E-4</v>
      </c>
      <c r="AK46" s="39">
        <v>6.1653309131642887E-4</v>
      </c>
      <c r="AL46" s="42">
        <v>4.9810978542975004E-4</v>
      </c>
      <c r="AM46" s="42">
        <v>6.3804934370352142E-5</v>
      </c>
      <c r="AN46" s="42">
        <v>3.9438231101885697E-4</v>
      </c>
      <c r="AO46" s="41">
        <v>4.0241825185617086E-2</v>
      </c>
      <c r="AP46" s="42">
        <v>1.3667835843451487E-4</v>
      </c>
      <c r="AQ46" s="42">
        <v>7.4739117453753785E-5</v>
      </c>
      <c r="AR46" s="40" t="s">
        <v>51</v>
      </c>
      <c r="AS46" s="40" t="s">
        <v>58</v>
      </c>
      <c r="AT46" s="40">
        <v>3.1587059097454172E-5</v>
      </c>
      <c r="AU46" s="40">
        <v>2.3236987654396401E-6</v>
      </c>
      <c r="AV46" s="41">
        <v>3.9895325740019603E-2</v>
      </c>
      <c r="AW46" s="40">
        <v>7.5077485616845808E-5</v>
      </c>
      <c r="AX46" s="42">
        <v>1.4452209567381073E-4</v>
      </c>
      <c r="AY46" s="40">
        <v>2.3755291151519569E-5</v>
      </c>
      <c r="AZ46" s="40">
        <v>9.905995491685444E-5</v>
      </c>
      <c r="BA46" s="40">
        <v>2.2265825384744396E-5</v>
      </c>
      <c r="BB46" s="40">
        <v>1.0958240380171447E-5</v>
      </c>
      <c r="BC46" s="40">
        <v>2.2707474281360978E-5</v>
      </c>
      <c r="BD46" s="40">
        <v>3.3698565250509735E-6</v>
      </c>
      <c r="BE46" s="40">
        <v>2.5297335034604835E-5</v>
      </c>
      <c r="BF46" s="40">
        <v>4.9169412213357552E-6</v>
      </c>
      <c r="BG46" s="40">
        <v>1.2880224938321511E-5</v>
      </c>
      <c r="BH46" s="40">
        <v>9.8286404152580909E-6</v>
      </c>
      <c r="BI46" s="40">
        <v>1.9520329238781337E-6</v>
      </c>
      <c r="BJ46" s="43" t="s">
        <v>59</v>
      </c>
      <c r="BK46" s="40">
        <v>3.3844440598769556E-5</v>
      </c>
      <c r="BL46" s="40">
        <v>4.9374749594549252E-5</v>
      </c>
      <c r="BM46" s="42">
        <v>1.1468267494559258E-4</v>
      </c>
    </row>
    <row r="47" spans="1:65" x14ac:dyDescent="0.2">
      <c r="A47" s="33" t="s">
        <v>85</v>
      </c>
      <c r="B47" s="34" t="s">
        <v>93</v>
      </c>
      <c r="C47" s="35">
        <v>42545</v>
      </c>
      <c r="D47" s="34">
        <v>12621</v>
      </c>
      <c r="H47" s="36"/>
      <c r="I47" s="37"/>
      <c r="J47" s="37"/>
      <c r="K47" s="37"/>
      <c r="L47" s="34">
        <v>-16.12</v>
      </c>
      <c r="M47" s="34">
        <v>-118.3</v>
      </c>
      <c r="N47" s="38">
        <v>11.7</v>
      </c>
      <c r="O47" s="38">
        <v>1.55E-2</v>
      </c>
      <c r="P47" s="37">
        <v>0.85809999999999997</v>
      </c>
      <c r="Q47" s="38"/>
      <c r="R47" s="37">
        <v>1.401</v>
      </c>
      <c r="S47" s="38">
        <v>1.3644414033053061</v>
      </c>
      <c r="T47" s="39">
        <v>2.389988444390562E-4</v>
      </c>
      <c r="U47" s="40">
        <v>1.9819674155342564E-5</v>
      </c>
      <c r="V47" s="41">
        <v>3.0633062185519517E-3</v>
      </c>
      <c r="W47" s="37">
        <v>0.92902769634858773</v>
      </c>
      <c r="X47" s="37">
        <v>0.69111663724153116</v>
      </c>
      <c r="Y47" s="41">
        <v>4.5005011355178121E-2</v>
      </c>
      <c r="Z47" s="38">
        <v>0.35381197727835573</v>
      </c>
      <c r="AA47" s="37">
        <v>2.3919693502844335</v>
      </c>
      <c r="AB47" s="42"/>
      <c r="AC47" s="39">
        <v>9.1248256286331872E-4</v>
      </c>
      <c r="AD47" s="42">
        <v>1.1684390169802081E-4</v>
      </c>
      <c r="AE47" s="42">
        <v>1.1508668259028162E-4</v>
      </c>
      <c r="AF47" s="39">
        <v>4.5114857817418873E-3</v>
      </c>
      <c r="AG47" s="41">
        <v>6.2192657661020723E-2</v>
      </c>
      <c r="AH47" s="42">
        <v>5.5790305186434229E-5</v>
      </c>
      <c r="AI47" s="42">
        <v>1.981854183893617E-4</v>
      </c>
      <c r="AJ47" s="42">
        <v>6.5283879584500132E-4</v>
      </c>
      <c r="AK47" s="39">
        <v>2.1232966629339363E-3</v>
      </c>
      <c r="AL47" s="42">
        <v>1.885236336782269E-4</v>
      </c>
      <c r="AM47" s="42">
        <v>3.8321404793577938E-5</v>
      </c>
      <c r="AN47" s="42">
        <v>2.4478932013413072E-4</v>
      </c>
      <c r="AO47" s="41">
        <v>1.29910791906505E-2</v>
      </c>
      <c r="AP47" s="42">
        <v>2.0168227153494452E-4</v>
      </c>
      <c r="AQ47" s="42" t="s">
        <v>56</v>
      </c>
      <c r="AR47" s="40" t="s">
        <v>51</v>
      </c>
      <c r="AS47" s="40" t="s">
        <v>58</v>
      </c>
      <c r="AT47" s="40">
        <v>2.1900124196500581E-5</v>
      </c>
      <c r="AU47" s="40">
        <v>3.7506849687851068E-6</v>
      </c>
      <c r="AV47" s="41">
        <v>3.0919298898632867E-2</v>
      </c>
      <c r="AW47" s="40">
        <v>9.0294258217851913E-5</v>
      </c>
      <c r="AX47" s="42">
        <v>1.4874626151407911E-4</v>
      </c>
      <c r="AY47" s="40">
        <v>3.0522734918335881E-5</v>
      </c>
      <c r="AZ47" s="40">
        <v>1.3053021785342891E-4</v>
      </c>
      <c r="BA47" s="40">
        <v>3.1635097594607605E-5</v>
      </c>
      <c r="BB47" s="40">
        <v>1.1695909749190061E-5</v>
      </c>
      <c r="BC47" s="40">
        <v>3.389493718493904E-5</v>
      </c>
      <c r="BD47" s="40">
        <v>5.6393289041859315E-6</v>
      </c>
      <c r="BE47" s="40">
        <v>3.4483814825743779E-5</v>
      </c>
      <c r="BF47" s="40">
        <v>7.0122821051124415E-6</v>
      </c>
      <c r="BG47" s="40">
        <v>2.0274919012742201E-5</v>
      </c>
      <c r="BH47" s="40">
        <v>1.6402548127896505E-5</v>
      </c>
      <c r="BI47" s="40">
        <v>2.3464260439243736E-6</v>
      </c>
      <c r="BJ47" s="43" t="s">
        <v>59</v>
      </c>
      <c r="BK47" s="40">
        <v>3.5372755985383736E-5</v>
      </c>
      <c r="BL47" s="40">
        <v>6.5859575602343588E-5</v>
      </c>
      <c r="BM47" s="42">
        <v>4.3689381369939665E-5</v>
      </c>
    </row>
    <row r="48" spans="1:65" x14ac:dyDescent="0.2">
      <c r="A48" s="33" t="s">
        <v>62</v>
      </c>
      <c r="B48" s="34" t="s">
        <v>93</v>
      </c>
      <c r="C48" s="35">
        <v>42545</v>
      </c>
      <c r="D48" s="34">
        <v>12622</v>
      </c>
      <c r="H48" s="36"/>
      <c r="I48" s="37"/>
      <c r="J48" s="37"/>
      <c r="K48" s="37"/>
      <c r="L48" s="34">
        <v>-16.190000000000001</v>
      </c>
      <c r="M48" s="34">
        <v>-119.2</v>
      </c>
      <c r="N48" s="38">
        <v>47.8</v>
      </c>
      <c r="O48" s="38">
        <v>4.1099999999999998E-2</v>
      </c>
      <c r="P48" s="37">
        <v>2.2566999999999999</v>
      </c>
      <c r="Q48" s="38">
        <v>6.8199999999999997E-2</v>
      </c>
      <c r="R48" s="37">
        <v>4.2141000000000002</v>
      </c>
      <c r="S48" s="38">
        <v>2.62591956074125</v>
      </c>
      <c r="T48" s="39">
        <v>6.0570844179689079E-4</v>
      </c>
      <c r="U48" s="40">
        <v>1.3966419644128508E-5</v>
      </c>
      <c r="V48" s="41">
        <v>4.5982144353258906E-3</v>
      </c>
      <c r="W48" s="37">
        <v>1.7318363182505372</v>
      </c>
      <c r="X48" s="37">
        <v>2.2483094677005391</v>
      </c>
      <c r="Y48" s="41">
        <v>2.7975801744915506E-2</v>
      </c>
      <c r="Z48" s="38">
        <v>0.52611840241981167</v>
      </c>
      <c r="AA48" s="37">
        <v>9.8624912338756676</v>
      </c>
      <c r="AB48" s="42"/>
      <c r="AC48" s="39">
        <v>7.7802294743293014E-4</v>
      </c>
      <c r="AD48" s="42">
        <v>3.3276369262150797E-4</v>
      </c>
      <c r="AE48" s="42">
        <v>9.9940700229868374E-5</v>
      </c>
      <c r="AF48" s="39">
        <v>7.2498833273844402E-3</v>
      </c>
      <c r="AG48" s="41">
        <v>7.1783088663662481E-2</v>
      </c>
      <c r="AH48" s="42">
        <v>7.4622578405919424E-5</v>
      </c>
      <c r="AI48" s="42">
        <v>2.7444670761246355E-4</v>
      </c>
      <c r="AJ48" s="42">
        <v>5.4623606525465017E-4</v>
      </c>
      <c r="AK48" s="39">
        <v>3.9792537328242644E-4</v>
      </c>
      <c r="AL48" s="42">
        <v>3.8659389912127035E-4</v>
      </c>
      <c r="AM48" s="42">
        <v>6.03463397177443E-5</v>
      </c>
      <c r="AN48" s="42">
        <v>6.7924440104706347E-4</v>
      </c>
      <c r="AO48" s="41">
        <v>3.981440610951538E-2</v>
      </c>
      <c r="AP48" s="42">
        <v>1.2945291798961109E-4</v>
      </c>
      <c r="AQ48" s="42">
        <v>5.5382070034468905E-5</v>
      </c>
      <c r="AR48" s="40" t="s">
        <v>51</v>
      </c>
      <c r="AS48" s="40" t="s">
        <v>58</v>
      </c>
      <c r="AT48" s="40">
        <v>2.7176138640026924E-5</v>
      </c>
      <c r="AU48" s="40">
        <v>8.4788527297793535E-6</v>
      </c>
      <c r="AV48" s="41">
        <v>3.5322845440672095E-2</v>
      </c>
      <c r="AW48" s="40">
        <v>5.7693472092317622E-5</v>
      </c>
      <c r="AX48" s="42">
        <v>1.0312533787509837E-4</v>
      </c>
      <c r="AY48" s="40">
        <v>2.0688223407466625E-5</v>
      </c>
      <c r="AZ48" s="40">
        <v>8.7582800102209126E-5</v>
      </c>
      <c r="BA48" s="40">
        <v>1.599905832638136E-5</v>
      </c>
      <c r="BB48" s="40">
        <v>1.0074221684542206E-5</v>
      </c>
      <c r="BC48" s="40">
        <v>2.1809964247138506E-5</v>
      </c>
      <c r="BD48" s="40">
        <v>3.5245551121656059E-6</v>
      </c>
      <c r="BE48" s="40">
        <v>2.1115398943858045E-5</v>
      </c>
      <c r="BF48" s="40">
        <v>4.4842781793364111E-6</v>
      </c>
      <c r="BG48" s="40">
        <v>1.2959968714157944E-5</v>
      </c>
      <c r="BH48" s="40">
        <v>1.1220874126868944E-5</v>
      </c>
      <c r="BI48" s="40">
        <v>1.967021792386138E-6</v>
      </c>
      <c r="BJ48" s="43">
        <v>2.4550409527442731E-6</v>
      </c>
      <c r="BK48" s="40">
        <v>2.2538867959471694E-5</v>
      </c>
      <c r="BL48" s="40">
        <v>4.3757101467598539E-5</v>
      </c>
      <c r="BM48" s="42">
        <v>1.0013413102083654E-4</v>
      </c>
    </row>
    <row r="49" spans="1:65" x14ac:dyDescent="0.2">
      <c r="A49" s="33" t="s">
        <v>61</v>
      </c>
      <c r="B49" s="34" t="s">
        <v>93</v>
      </c>
      <c r="C49" s="35">
        <v>42545</v>
      </c>
      <c r="D49" s="34">
        <v>12623</v>
      </c>
      <c r="H49" s="36"/>
      <c r="I49" s="37"/>
      <c r="J49" s="37"/>
      <c r="K49" s="37"/>
      <c r="L49" s="34">
        <v>-16.010000000000002</v>
      </c>
      <c r="M49" s="34">
        <v>-119.2</v>
      </c>
      <c r="N49" s="38">
        <v>61.8</v>
      </c>
      <c r="O49" s="38">
        <v>5.3999999999999999E-2</v>
      </c>
      <c r="P49" s="37">
        <v>3.2980999999999998</v>
      </c>
      <c r="Q49" s="38"/>
      <c r="R49" s="37">
        <v>4.4927000000000001</v>
      </c>
      <c r="S49" s="38">
        <v>3.0194473493385603</v>
      </c>
      <c r="T49" s="39">
        <v>1.0110381300264711E-3</v>
      </c>
      <c r="U49" s="40">
        <v>7.8860957082790388E-6</v>
      </c>
      <c r="V49" s="41">
        <v>5.9605887304495153E-3</v>
      </c>
      <c r="W49" s="37">
        <v>2.3943414103313203</v>
      </c>
      <c r="X49" s="37">
        <v>3.4772814286121623</v>
      </c>
      <c r="Y49" s="41">
        <v>1.7962670824420251E-2</v>
      </c>
      <c r="Z49" s="38">
        <v>0.57892201093719675</v>
      </c>
      <c r="AA49" s="37">
        <v>14.728075186111996</v>
      </c>
      <c r="AB49" s="42"/>
      <c r="AC49" s="39">
        <v>7.447237429323789E-4</v>
      </c>
      <c r="AD49" s="42">
        <v>4.4087139699129136E-4</v>
      </c>
      <c r="AE49" s="42">
        <v>8.5798163714172028E-5</v>
      </c>
      <c r="AF49" s="39">
        <v>1.4172037304839813E-2</v>
      </c>
      <c r="AG49" s="41">
        <v>9.5942971138289826E-2</v>
      </c>
      <c r="AH49" s="42">
        <v>9.3118192287374647E-5</v>
      </c>
      <c r="AI49" s="42">
        <v>3.2045923348339325E-4</v>
      </c>
      <c r="AJ49" s="42">
        <v>4.7753855359841218E-4</v>
      </c>
      <c r="AK49" s="39">
        <v>2.1217450473293297E-3</v>
      </c>
      <c r="AL49" s="42">
        <v>5.700132357159605E-4</v>
      </c>
      <c r="AM49" s="42">
        <v>5.6942359706182739E-5</v>
      </c>
      <c r="AN49" s="42">
        <v>5.7070859236501713E-4</v>
      </c>
      <c r="AO49" s="41">
        <v>5.124013371974049E-2</v>
      </c>
      <c r="AP49" s="42">
        <v>8.0267011314613914E-5</v>
      </c>
      <c r="AQ49" s="42">
        <v>8.9367384763937481E-5</v>
      </c>
      <c r="AR49" s="40" t="s">
        <v>51</v>
      </c>
      <c r="AS49" s="40" t="s">
        <v>58</v>
      </c>
      <c r="AT49" s="40">
        <v>3.2384598687186218E-5</v>
      </c>
      <c r="AU49" s="40">
        <v>2.7505729668957462E-6</v>
      </c>
      <c r="AV49" s="41">
        <v>4.5012556126371749E-2</v>
      </c>
      <c r="AW49" s="40">
        <v>4.2114142657875981E-5</v>
      </c>
      <c r="AX49" s="42">
        <v>9.8320791701210877E-5</v>
      </c>
      <c r="AY49" s="40">
        <v>1.3294561552577506E-5</v>
      </c>
      <c r="AZ49" s="40">
        <v>5.770538802844407E-5</v>
      </c>
      <c r="BA49" s="40">
        <v>1.2499050798204829E-5</v>
      </c>
      <c r="BB49" s="40">
        <v>9.7771303559347695E-6</v>
      </c>
      <c r="BC49" s="40">
        <v>1.3501967317874281E-5</v>
      </c>
      <c r="BD49" s="40">
        <v>2.4804225093899352E-6</v>
      </c>
      <c r="BE49" s="40">
        <v>1.3295598479122897E-5</v>
      </c>
      <c r="BF49" s="40">
        <v>2.6795387104810736E-6</v>
      </c>
      <c r="BG49" s="40">
        <v>8.102861222876686E-6</v>
      </c>
      <c r="BH49" s="40">
        <v>6.9399096168291203E-6</v>
      </c>
      <c r="BI49" s="40">
        <v>1.2798295029204879E-6</v>
      </c>
      <c r="BJ49" s="43">
        <v>2.596394854474535E-6</v>
      </c>
      <c r="BK49" s="40">
        <v>2.3590774037234118E-5</v>
      </c>
      <c r="BL49" s="40">
        <v>3.1826931332844006E-5</v>
      </c>
      <c r="BM49" s="42">
        <v>1.391732440759887E-4</v>
      </c>
    </row>
    <row r="50" spans="1:65" x14ac:dyDescent="0.2">
      <c r="A50" s="33" t="s">
        <v>85</v>
      </c>
      <c r="B50" s="34" t="s">
        <v>93</v>
      </c>
      <c r="C50" s="35">
        <v>42552</v>
      </c>
      <c r="D50" s="34">
        <v>12660</v>
      </c>
      <c r="H50" s="36"/>
      <c r="I50" s="37"/>
      <c r="J50" s="37"/>
      <c r="K50" s="37"/>
      <c r="L50" s="34">
        <v>-15.63</v>
      </c>
      <c r="M50" s="34">
        <v>-116</v>
      </c>
      <c r="N50" s="38">
        <v>14.6</v>
      </c>
      <c r="O50" s="38">
        <v>7.9799999999999996E-2</v>
      </c>
      <c r="P50" s="37">
        <v>1.2982</v>
      </c>
      <c r="Q50" s="38">
        <v>4.9399999999999999E-2</v>
      </c>
      <c r="R50" s="37">
        <v>1.6109</v>
      </c>
      <c r="S50" s="38">
        <v>1.252</v>
      </c>
      <c r="T50" s="39">
        <v>1.8789785267998263E-4</v>
      </c>
      <c r="U50" s="40">
        <v>3.0810497369083274E-5</v>
      </c>
      <c r="V50" s="41">
        <v>5.841580100361515E-3</v>
      </c>
      <c r="W50" s="37">
        <v>0.96448998311475453</v>
      </c>
      <c r="X50" s="37">
        <v>0.9463610309110273</v>
      </c>
      <c r="Y50" s="41">
        <v>5.7406065135785382E-2</v>
      </c>
      <c r="Z50" s="38">
        <v>0.40345494818852107</v>
      </c>
      <c r="AA50" s="37">
        <v>3.3654774774512823</v>
      </c>
      <c r="AB50" s="42" t="s">
        <v>80</v>
      </c>
      <c r="AC50" s="39">
        <v>9.1128278425526318E-4</v>
      </c>
      <c r="AD50" s="42">
        <v>1.131449980408236E-4</v>
      </c>
      <c r="AE50" s="42">
        <v>1.3339260087918861E-4</v>
      </c>
      <c r="AF50" s="39">
        <v>5.668303773996808E-3</v>
      </c>
      <c r="AG50" s="41">
        <v>6.7882325712952746E-2</v>
      </c>
      <c r="AH50" s="42">
        <v>8.2379487446118427E-5</v>
      </c>
      <c r="AI50" s="42">
        <v>3.142298455880396E-4</v>
      </c>
      <c r="AJ50" s="42">
        <v>7.1684227271640619E-4</v>
      </c>
      <c r="AK50" s="39">
        <v>1.6094233274512031E-2</v>
      </c>
      <c r="AL50" s="42">
        <v>1.8165784797212497E-4</v>
      </c>
      <c r="AM50" s="42" t="s">
        <v>82</v>
      </c>
      <c r="AN50" s="42" t="s">
        <v>65</v>
      </c>
      <c r="AO50" s="41">
        <v>1.6652851116033172E-2</v>
      </c>
      <c r="AP50" s="42">
        <v>2.0608407911350867E-4</v>
      </c>
      <c r="AQ50" s="42" t="s">
        <v>78</v>
      </c>
      <c r="AR50" s="40" t="s">
        <v>52</v>
      </c>
      <c r="AS50" s="40" t="s">
        <v>71</v>
      </c>
      <c r="AT50" s="40">
        <v>3.0706171756986624E-5</v>
      </c>
      <c r="AU50" s="40" t="s">
        <v>79</v>
      </c>
      <c r="AV50" s="41">
        <v>3.9297765796383638E-2</v>
      </c>
      <c r="AW50" s="40">
        <v>8.8878010173922114E-5</v>
      </c>
      <c r="AX50" s="42">
        <v>1.3932823265986989E-4</v>
      </c>
      <c r="AY50" s="34">
        <v>3.0616034243580735E-5</v>
      </c>
      <c r="AZ50" s="40">
        <v>1.2968932029775595E-4</v>
      </c>
      <c r="BA50" s="40">
        <v>3.0214086287752916E-5</v>
      </c>
      <c r="BB50" s="40">
        <v>1.481094780235418E-5</v>
      </c>
      <c r="BC50" s="40">
        <v>3.4794248604529316E-5</v>
      </c>
      <c r="BD50" s="40">
        <v>5.1350468413631806E-6</v>
      </c>
      <c r="BE50" s="40">
        <v>3.600666023550284E-5</v>
      </c>
      <c r="BF50" s="40">
        <v>7.3620419472309001E-6</v>
      </c>
      <c r="BG50" s="40">
        <v>1.9616065694918218E-5</v>
      </c>
      <c r="BH50" s="40">
        <v>1.8860869771397716E-5</v>
      </c>
      <c r="BI50" s="40">
        <v>2.7048154556158723E-6</v>
      </c>
      <c r="BJ50" s="43" t="s">
        <v>54</v>
      </c>
      <c r="BK50" s="40">
        <v>3.497576050828571E-5</v>
      </c>
      <c r="BL50" s="40">
        <v>8.7165790295070972E-6</v>
      </c>
      <c r="BM50" s="42">
        <v>4.4074623528169064E-5</v>
      </c>
    </row>
    <row r="51" spans="1:65" x14ac:dyDescent="0.2">
      <c r="A51" s="33" t="s">
        <v>62</v>
      </c>
      <c r="B51" s="34" t="s">
        <v>93</v>
      </c>
      <c r="C51" s="35">
        <v>42552</v>
      </c>
      <c r="D51" s="34">
        <v>12661</v>
      </c>
      <c r="H51" s="36"/>
      <c r="I51" s="37"/>
      <c r="J51" s="37"/>
      <c r="K51" s="37"/>
      <c r="L51" s="34">
        <v>-15.99</v>
      </c>
      <c r="M51" s="34">
        <v>-119.1</v>
      </c>
      <c r="N51" s="38">
        <v>58.1</v>
      </c>
      <c r="O51" s="38">
        <v>1.26E-2</v>
      </c>
      <c r="P51" s="37">
        <v>0.91290000000000004</v>
      </c>
      <c r="Q51" s="38"/>
      <c r="R51" s="37">
        <v>9.2970000000000006</v>
      </c>
      <c r="S51" s="38">
        <v>2.6150000000000002</v>
      </c>
      <c r="T51" s="39">
        <v>3.9636248998912733E-4</v>
      </c>
      <c r="U51" s="40">
        <v>9.6215251083285083E-6</v>
      </c>
      <c r="V51" s="41">
        <v>5.2640713763907688E-3</v>
      </c>
      <c r="W51" s="37">
        <v>1.6895964795610328</v>
      </c>
      <c r="X51" s="37">
        <v>3.0015232022097353</v>
      </c>
      <c r="Y51" s="41">
        <v>2.3494296074259791E-2</v>
      </c>
      <c r="Z51" s="38">
        <v>0.5402612331277058</v>
      </c>
      <c r="AA51" s="37">
        <v>13.775415953298042</v>
      </c>
      <c r="AB51" s="42" t="s">
        <v>80</v>
      </c>
      <c r="AC51" s="39">
        <v>7.5184258217047943E-4</v>
      </c>
      <c r="AD51" s="42">
        <v>3.3505556182060882E-4</v>
      </c>
      <c r="AE51" s="42" t="s">
        <v>87</v>
      </c>
      <c r="AF51" s="39">
        <v>6.7880034699420765E-3</v>
      </c>
      <c r="AG51" s="41">
        <v>6.7443341521048791E-2</v>
      </c>
      <c r="AH51" s="42">
        <v>8.8145458472173871E-5</v>
      </c>
      <c r="AI51" s="42">
        <v>3.3244415716590089E-4</v>
      </c>
      <c r="AJ51" s="42">
        <v>4.9397789353214936E-4</v>
      </c>
      <c r="AK51" s="39">
        <v>2.2682901973593971E-3</v>
      </c>
      <c r="AL51" s="42">
        <v>3.5918190405003587E-4</v>
      </c>
      <c r="AM51" s="42">
        <v>9.2813767783532871E-5</v>
      </c>
      <c r="AN51" s="42" t="s">
        <v>65</v>
      </c>
      <c r="AO51" s="41">
        <v>5.3870405419580089E-2</v>
      </c>
      <c r="AP51" s="42">
        <v>1.0061890249536802E-4</v>
      </c>
      <c r="AQ51" s="42" t="s">
        <v>78</v>
      </c>
      <c r="AR51" s="40" t="s">
        <v>52</v>
      </c>
      <c r="AS51" s="40" t="s">
        <v>71</v>
      </c>
      <c r="AT51" s="40">
        <v>3.2615688733243267E-5</v>
      </c>
      <c r="AU51" s="40" t="s">
        <v>79</v>
      </c>
      <c r="AV51" s="41">
        <v>3.9743935614361792E-2</v>
      </c>
      <c r="AW51" s="40">
        <v>4.4616463378874206E-5</v>
      </c>
      <c r="AX51" s="42">
        <v>7.3462327409207529E-5</v>
      </c>
      <c r="AY51" s="34">
        <v>1.412817581433168E-5</v>
      </c>
      <c r="AZ51" s="40">
        <v>6.3671770291466687E-5</v>
      </c>
      <c r="BA51" s="40">
        <v>1.5240968452320167E-5</v>
      </c>
      <c r="BB51" s="40">
        <v>1.1317925893308975E-5</v>
      </c>
      <c r="BC51" s="40">
        <v>1.7703117888488268E-5</v>
      </c>
      <c r="BD51" s="40">
        <v>2.5395356275529213E-6</v>
      </c>
      <c r="BE51" s="40">
        <v>1.5839945629404105E-5</v>
      </c>
      <c r="BF51" s="40">
        <v>3.5486391603847545E-6</v>
      </c>
      <c r="BG51" s="40">
        <v>1.0778721661530184E-5</v>
      </c>
      <c r="BH51" s="40">
        <v>9.2502836487011385E-6</v>
      </c>
      <c r="BI51" s="40">
        <v>1.6548493607419843E-6</v>
      </c>
      <c r="BJ51" s="43" t="s">
        <v>54</v>
      </c>
      <c r="BK51" s="40">
        <v>1.781863608093676E-5</v>
      </c>
      <c r="BL51" s="40">
        <v>6.2287372735901018E-6</v>
      </c>
      <c r="BM51" s="42">
        <v>1.1172491042483181E-4</v>
      </c>
    </row>
    <row r="52" spans="1:65" x14ac:dyDescent="0.2">
      <c r="A52" s="33" t="s">
        <v>61</v>
      </c>
      <c r="B52" s="34" t="s">
        <v>93</v>
      </c>
      <c r="C52" s="35">
        <v>42552</v>
      </c>
      <c r="D52" s="34">
        <v>12662</v>
      </c>
      <c r="H52" s="36"/>
      <c r="I52" s="37"/>
      <c r="J52" s="37"/>
      <c r="K52" s="37"/>
      <c r="L52" s="34">
        <v>-15.73</v>
      </c>
      <c r="M52" s="34">
        <v>-115.8</v>
      </c>
      <c r="N52" s="38">
        <v>68.8</v>
      </c>
      <c r="O52" s="38">
        <v>4.6800000000000001E-2</v>
      </c>
      <c r="P52" s="37">
        <v>2.6042999999999998</v>
      </c>
      <c r="Q52" s="38">
        <v>0.1043</v>
      </c>
      <c r="R52" s="37">
        <v>5.6284000000000001</v>
      </c>
      <c r="S52" s="38">
        <v>4.0439999999999996</v>
      </c>
      <c r="T52" s="39">
        <v>7.0586624074290161E-4</v>
      </c>
      <c r="U52" s="40">
        <v>9.1558465608926211E-6</v>
      </c>
      <c r="V52" s="41">
        <v>5.7728856546993982E-3</v>
      </c>
      <c r="W52" s="37">
        <v>2.957718526755599</v>
      </c>
      <c r="X52" s="37">
        <v>3.7285615888990495</v>
      </c>
      <c r="Y52" s="41">
        <v>1.2645952364831134E-2</v>
      </c>
      <c r="Z52" s="38">
        <v>0.74740771294730668</v>
      </c>
      <c r="AA52" s="37">
        <v>16.493126431315542</v>
      </c>
      <c r="AB52" s="42" t="s">
        <v>80</v>
      </c>
      <c r="AC52" s="39">
        <v>9.6406176433663066E-4</v>
      </c>
      <c r="AD52" s="42">
        <v>5.1823939310142694E-4</v>
      </c>
      <c r="AE52" s="42" t="s">
        <v>87</v>
      </c>
      <c r="AF52" s="39">
        <v>1.4483912123827967E-2</v>
      </c>
      <c r="AG52" s="41">
        <v>0.1375196869814316</v>
      </c>
      <c r="AH52" s="42">
        <v>1.1280695890690229E-4</v>
      </c>
      <c r="AI52" s="42">
        <v>3.5913606028028502E-4</v>
      </c>
      <c r="AJ52" s="42">
        <v>4.6114038925163409E-4</v>
      </c>
      <c r="AK52" s="39">
        <v>4.2305483871438732E-3</v>
      </c>
      <c r="AL52" s="42">
        <v>6.3730574669448078E-4</v>
      </c>
      <c r="AM52" s="42" t="s">
        <v>82</v>
      </c>
      <c r="AN52" s="42" t="s">
        <v>65</v>
      </c>
      <c r="AO52" s="41">
        <v>7.1259094020918637E-2</v>
      </c>
      <c r="AP52" s="42">
        <v>5.8341645810278216E-5</v>
      </c>
      <c r="AQ52" s="42" t="s">
        <v>78</v>
      </c>
      <c r="AR52" s="40" t="s">
        <v>52</v>
      </c>
      <c r="AS52" s="40" t="s">
        <v>71</v>
      </c>
      <c r="AT52" s="40">
        <v>3.4925355365202768E-5</v>
      </c>
      <c r="AU52" s="40" t="s">
        <v>79</v>
      </c>
      <c r="AV52" s="41">
        <v>4.5871717374991287E-2</v>
      </c>
      <c r="AW52" s="40">
        <v>3.409426895573756E-5</v>
      </c>
      <c r="AX52" s="42">
        <v>7.4294994902357226E-5</v>
      </c>
      <c r="AY52" s="34">
        <v>1.0446916515175856E-5</v>
      </c>
      <c r="AZ52" s="40">
        <v>3.9987138878487298E-5</v>
      </c>
      <c r="BA52" s="40">
        <v>8.1105959498744628E-6</v>
      </c>
      <c r="BB52" s="40">
        <v>1.0429283474828935E-5</v>
      </c>
      <c r="BC52" s="40">
        <v>1.0557542081656522E-5</v>
      </c>
      <c r="BD52" s="40">
        <v>1.6281406350366357E-6</v>
      </c>
      <c r="BE52" s="40">
        <v>1.0388170964632145E-5</v>
      </c>
      <c r="BF52" s="40">
        <v>1.6711123655158077E-6</v>
      </c>
      <c r="BG52" s="40">
        <v>5.3214456280223417E-6</v>
      </c>
      <c r="BH52" s="40">
        <v>6.4952638055907388E-6</v>
      </c>
      <c r="BI52" s="40">
        <v>8.2646275005027969E-7</v>
      </c>
      <c r="BJ52" s="43" t="s">
        <v>54</v>
      </c>
      <c r="BK52" s="40">
        <v>1.8737526007927367E-5</v>
      </c>
      <c r="BL52" s="40">
        <v>2.6674778119567012E-6</v>
      </c>
      <c r="BM52" s="42">
        <v>1.0395199335381221E-4</v>
      </c>
    </row>
    <row r="53" spans="1:65" x14ac:dyDescent="0.2">
      <c r="A53" s="33" t="s">
        <v>85</v>
      </c>
      <c r="B53" s="34" t="s">
        <v>93</v>
      </c>
      <c r="C53" s="35">
        <v>42565</v>
      </c>
      <c r="D53" s="34">
        <v>12678</v>
      </c>
      <c r="H53" s="36"/>
      <c r="I53" s="37"/>
      <c r="J53" s="37"/>
      <c r="K53" s="37"/>
      <c r="L53" s="34">
        <v>-15.25</v>
      </c>
      <c r="M53" s="34">
        <v>-114.2</v>
      </c>
      <c r="N53" s="38">
        <f>(4*5)/1.22</f>
        <v>16.393442622950818</v>
      </c>
      <c r="O53" s="38">
        <v>3.7999999999999999E-2</v>
      </c>
      <c r="P53" s="37">
        <v>1.1828000000000001</v>
      </c>
      <c r="Q53" s="38">
        <v>0.15210000000000001</v>
      </c>
      <c r="R53" s="37">
        <v>1.3288</v>
      </c>
      <c r="S53" s="38">
        <v>1.173</v>
      </c>
      <c r="T53" s="39">
        <v>1.8360096595049333E-4</v>
      </c>
      <c r="U53" s="40">
        <v>1.6185952560814035E-5</v>
      </c>
      <c r="V53" s="41">
        <v>5.8513495473499419E-3</v>
      </c>
      <c r="W53" s="37">
        <v>0.88575394564335441</v>
      </c>
      <c r="X53" s="37">
        <v>0.97664575239869644</v>
      </c>
      <c r="Y53" s="41">
        <v>4.0154680933495161E-2</v>
      </c>
      <c r="Z53" s="38">
        <v>0.34048639273085185</v>
      </c>
      <c r="AA53" s="37">
        <v>3.4763271308515238</v>
      </c>
      <c r="AB53" s="42" t="s">
        <v>80</v>
      </c>
      <c r="AC53" s="39">
        <v>6.9778843920930106E-4</v>
      </c>
      <c r="AD53" s="42" t="s">
        <v>87</v>
      </c>
      <c r="AE53" s="42">
        <v>1.0419234381702029E-4</v>
      </c>
      <c r="AF53" s="39">
        <v>7.5742769778732108E-3</v>
      </c>
      <c r="AG53" s="41">
        <v>0.10114207722521698</v>
      </c>
      <c r="AH53" s="42">
        <v>8.9514951386034526E-5</v>
      </c>
      <c r="AI53" s="42">
        <v>2.5785601432141319E-4</v>
      </c>
      <c r="AJ53" s="42">
        <v>6.4588777147071559E-4</v>
      </c>
      <c r="AK53" s="39">
        <v>2.406403649883768E-3</v>
      </c>
      <c r="AL53" s="42">
        <v>2.1902798744150297E-4</v>
      </c>
      <c r="AM53" s="42" t="s">
        <v>82</v>
      </c>
      <c r="AN53" s="42" t="s">
        <v>65</v>
      </c>
      <c r="AO53" s="41">
        <v>1.702457707554374E-2</v>
      </c>
      <c r="AP53" s="42">
        <v>1.3011346844379358E-4</v>
      </c>
      <c r="AQ53" s="42" t="s">
        <v>78</v>
      </c>
      <c r="AR53" s="40" t="s">
        <v>52</v>
      </c>
      <c r="AS53" s="40" t="s">
        <v>71</v>
      </c>
      <c r="AT53" s="40">
        <v>3.1273364302800556E-5</v>
      </c>
      <c r="AU53" s="40" t="s">
        <v>79</v>
      </c>
      <c r="AV53" s="41">
        <v>3.7302009934834818E-2</v>
      </c>
      <c r="AW53" s="40">
        <v>5.5028798640128675E-5</v>
      </c>
      <c r="AX53" s="42">
        <v>9.2948527047799411E-5</v>
      </c>
      <c r="AY53" s="34">
        <v>1.8876274993134441E-5</v>
      </c>
      <c r="AZ53" s="40">
        <v>8.2635157633477639E-5</v>
      </c>
      <c r="BA53" s="40">
        <v>2.324148491323811E-5</v>
      </c>
      <c r="BB53" s="40">
        <v>1.1046496648859405E-5</v>
      </c>
      <c r="BC53" s="40">
        <v>2.2602309909633012E-5</v>
      </c>
      <c r="BD53" s="40">
        <v>3.2703307465461217E-6</v>
      </c>
      <c r="BE53" s="40">
        <v>2.1933078539542296E-5</v>
      </c>
      <c r="BF53" s="40">
        <v>4.8817443777677097E-6</v>
      </c>
      <c r="BG53" s="40">
        <v>1.2345042147686411E-5</v>
      </c>
      <c r="BH53" s="40">
        <v>1.2863144018484965E-5</v>
      </c>
      <c r="BI53" s="40">
        <v>2.0095932814127438E-6</v>
      </c>
      <c r="BJ53" s="43" t="s">
        <v>54</v>
      </c>
      <c r="BK53" s="40">
        <v>3.6991574943279196E-5</v>
      </c>
      <c r="BL53" s="40">
        <v>6.9497021268914217E-6</v>
      </c>
      <c r="BM53" s="42">
        <v>3.0264134309351964E-5</v>
      </c>
    </row>
    <row r="54" spans="1:65" x14ac:dyDescent="0.2">
      <c r="A54" s="33" t="s">
        <v>62</v>
      </c>
      <c r="B54" s="34" t="s">
        <v>93</v>
      </c>
      <c r="C54" s="35">
        <v>42565</v>
      </c>
      <c r="D54" s="34">
        <v>12679</v>
      </c>
      <c r="H54" s="36"/>
      <c r="I54" s="37"/>
      <c r="J54" s="37"/>
      <c r="K54" s="37"/>
      <c r="L54" s="34">
        <v>-15.92</v>
      </c>
      <c r="M54" s="34">
        <v>-120.6</v>
      </c>
      <c r="N54" s="38">
        <f>(20*5)/1.22</f>
        <v>81.967213114754102</v>
      </c>
      <c r="O54" s="38">
        <v>0.1031</v>
      </c>
      <c r="P54" s="37">
        <v>4.4566999999999997</v>
      </c>
      <c r="Q54" s="38">
        <v>0.16209999999999999</v>
      </c>
      <c r="R54" s="37">
        <v>11.275499999999999</v>
      </c>
      <c r="S54" s="38">
        <v>3.298</v>
      </c>
      <c r="T54" s="39">
        <v>6.9882952954751672E-4</v>
      </c>
      <c r="U54" s="40">
        <v>5.1951223339760022E-6</v>
      </c>
      <c r="V54" s="41">
        <v>5.7904036457970577E-3</v>
      </c>
      <c r="W54" s="37">
        <v>2.7070587265017529</v>
      </c>
      <c r="X54" s="37">
        <v>5.2510445845973237</v>
      </c>
      <c r="Y54" s="41">
        <v>9.1473674274000927E-3</v>
      </c>
      <c r="Z54" s="38">
        <v>0.67823983867150217</v>
      </c>
      <c r="AA54" s="37">
        <v>23.08784744949952</v>
      </c>
      <c r="AB54" s="42" t="s">
        <v>80</v>
      </c>
      <c r="AC54" s="39">
        <v>7.7460745619179123E-4</v>
      </c>
      <c r="AD54" s="42">
        <v>4.6175848472742882E-4</v>
      </c>
      <c r="AE54" s="42">
        <v>9.9792027190481877E-5</v>
      </c>
      <c r="AF54" s="39">
        <v>6.4565445641303117E-3</v>
      </c>
      <c r="AG54" s="41">
        <v>6.8531476816817372E-2</v>
      </c>
      <c r="AH54" s="42">
        <v>1.0187855972090946E-4</v>
      </c>
      <c r="AI54" s="42">
        <v>3.7377175017538265E-4</v>
      </c>
      <c r="AJ54" s="42">
        <v>3.4058237302587698E-4</v>
      </c>
      <c r="AK54" s="39">
        <v>2.3935308774496048E-3</v>
      </c>
      <c r="AL54" s="42">
        <v>5.4657490781934756E-4</v>
      </c>
      <c r="AM54" s="42" t="s">
        <v>82</v>
      </c>
      <c r="AN54" s="42">
        <v>2.0955421182789116E-3</v>
      </c>
      <c r="AO54" s="41">
        <v>9.0137313243012607E-2</v>
      </c>
      <c r="AP54" s="42">
        <v>4.6138842172379554E-5</v>
      </c>
      <c r="AQ54" s="42" t="s">
        <v>78</v>
      </c>
      <c r="AR54" s="40" t="s">
        <v>52</v>
      </c>
      <c r="AS54" s="40" t="s">
        <v>71</v>
      </c>
      <c r="AT54" s="40">
        <v>3.2293638836226558E-5</v>
      </c>
      <c r="AU54" s="40" t="s">
        <v>79</v>
      </c>
      <c r="AV54" s="41">
        <v>4.8136353780987164E-2</v>
      </c>
      <c r="AW54" s="40">
        <v>2.183147705757289E-5</v>
      </c>
      <c r="AX54" s="42">
        <v>3.5186596749904589E-5</v>
      </c>
      <c r="AY54" s="34">
        <v>6.3024886356050142E-6</v>
      </c>
      <c r="AZ54" s="40">
        <v>2.4894305058847607E-5</v>
      </c>
      <c r="BA54" s="40">
        <v>6.6776834313063652E-6</v>
      </c>
      <c r="BB54" s="40">
        <v>1.0882572620366824E-5</v>
      </c>
      <c r="BC54" s="40">
        <v>6.3174594659869652E-6</v>
      </c>
      <c r="BD54" s="40">
        <v>1.3352784000844659E-6</v>
      </c>
      <c r="BE54" s="40">
        <v>7.7589526896460231E-6</v>
      </c>
      <c r="BF54" s="40">
        <v>1.4913199458864363E-6</v>
      </c>
      <c r="BG54" s="40">
        <v>4.4266894835184701E-6</v>
      </c>
      <c r="BH54" s="40">
        <v>4.6039013296640968E-6</v>
      </c>
      <c r="BI54" s="40">
        <v>8.5943097632117256E-7</v>
      </c>
      <c r="BJ54" s="43" t="s">
        <v>54</v>
      </c>
      <c r="BK54" s="40">
        <v>1.2375868163761073E-5</v>
      </c>
      <c r="BL54" s="40">
        <v>1.7464435213556621E-6</v>
      </c>
      <c r="BM54" s="42">
        <v>1.7908958747015231E-4</v>
      </c>
    </row>
    <row r="55" spans="1:65" x14ac:dyDescent="0.2">
      <c r="A55" s="33" t="s">
        <v>61</v>
      </c>
      <c r="B55" s="34" t="s">
        <v>93</v>
      </c>
      <c r="C55" s="35">
        <v>42565</v>
      </c>
      <c r="D55" s="34">
        <v>12680</v>
      </c>
      <c r="H55" s="36"/>
      <c r="I55" s="37"/>
      <c r="J55" s="37"/>
      <c r="K55" s="37"/>
      <c r="L55" s="34">
        <v>-16.05</v>
      </c>
      <c r="M55" s="34">
        <v>-118.79</v>
      </c>
      <c r="N55" s="38">
        <f>(20*5)/1.22</f>
        <v>81.967213114754102</v>
      </c>
      <c r="O55" s="38">
        <v>0.11</v>
      </c>
      <c r="P55" s="37">
        <v>9.9389000000000003</v>
      </c>
      <c r="Q55" s="38">
        <v>0.16209999999999999</v>
      </c>
      <c r="R55" s="37">
        <v>8.0335999999999999</v>
      </c>
      <c r="S55" s="38">
        <v>5.2469999999999999</v>
      </c>
      <c r="T55" s="39">
        <v>1.3211663677161274E-3</v>
      </c>
      <c r="U55" s="40" t="s">
        <v>50</v>
      </c>
      <c r="V55" s="41">
        <v>9.0537299305083647E-3</v>
      </c>
      <c r="W55" s="37">
        <v>4.8824590793619898</v>
      </c>
      <c r="X55" s="37">
        <v>5.856461916756091</v>
      </c>
      <c r="Y55" s="41">
        <v>2.2516056183666507E-3</v>
      </c>
      <c r="Z55" s="38">
        <v>0.80965500631487075</v>
      </c>
      <c r="AA55" s="37">
        <v>24.510904531151443</v>
      </c>
      <c r="AB55" s="42" t="s">
        <v>80</v>
      </c>
      <c r="AC55" s="39">
        <v>1.1463049844448853E-3</v>
      </c>
      <c r="AD55" s="42">
        <v>5.4239940120847914E-4</v>
      </c>
      <c r="AE55" s="42" t="s">
        <v>87</v>
      </c>
      <c r="AF55" s="39">
        <v>1.5535025558747377E-2</v>
      </c>
      <c r="AG55" s="41">
        <v>0.10157977612259649</v>
      </c>
      <c r="AH55" s="42">
        <v>1.3450312440513364E-4</v>
      </c>
      <c r="AI55" s="42">
        <v>4.379514153927153E-4</v>
      </c>
      <c r="AJ55" s="42">
        <v>3.0401906148660443E-4</v>
      </c>
      <c r="AK55" s="39">
        <v>2.6914455356211349E-3</v>
      </c>
      <c r="AL55" s="42">
        <v>6.808193331052343E-4</v>
      </c>
      <c r="AM55" s="42" t="s">
        <v>82</v>
      </c>
      <c r="AN55" s="42" t="s">
        <v>65</v>
      </c>
      <c r="AO55" s="41">
        <v>0.10741412861264601</v>
      </c>
      <c r="AP55" s="42">
        <v>2.4491304023580569E-5</v>
      </c>
      <c r="AQ55" s="42" t="s">
        <v>78</v>
      </c>
      <c r="AR55" s="40" t="s">
        <v>52</v>
      </c>
      <c r="AS55" s="40" t="s">
        <v>71</v>
      </c>
      <c r="AT55" s="40">
        <v>3.7571349731855465E-5</v>
      </c>
      <c r="AU55" s="40" t="s">
        <v>79</v>
      </c>
      <c r="AV55" s="41">
        <v>6.0949933022847076E-2</v>
      </c>
      <c r="AW55" s="40">
        <v>1.5236014612808996E-5</v>
      </c>
      <c r="AX55" s="42" t="s">
        <v>64</v>
      </c>
      <c r="AY55" s="34">
        <v>4.1954780049112467E-6</v>
      </c>
      <c r="AZ55" s="40">
        <v>1.9210183875136435E-5</v>
      </c>
      <c r="BA55" s="40" t="s">
        <v>52</v>
      </c>
      <c r="BB55" s="40">
        <v>1.2660957745228034E-5</v>
      </c>
      <c r="BC55" s="40">
        <v>4.8642575029434189E-6</v>
      </c>
      <c r="BD55" s="40" t="s">
        <v>53</v>
      </c>
      <c r="BE55" s="40" t="s">
        <v>60</v>
      </c>
      <c r="BF55" s="40">
        <v>9.979130623524186E-7</v>
      </c>
      <c r="BG55" s="40">
        <v>2.4888218763095176E-6</v>
      </c>
      <c r="BH55" s="40">
        <v>2.1369038704299896E-6</v>
      </c>
      <c r="BI55" s="40">
        <v>5.2392063601551412E-7</v>
      </c>
      <c r="BJ55" s="43" t="s">
        <v>54</v>
      </c>
      <c r="BK55" s="40" t="s">
        <v>51</v>
      </c>
      <c r="BL55" s="40">
        <v>2.3418001081745355E-6</v>
      </c>
      <c r="BM55" s="42">
        <v>1.5730937145404139E-4</v>
      </c>
    </row>
    <row r="56" spans="1:65" x14ac:dyDescent="0.2">
      <c r="A56" s="33" t="s">
        <v>85</v>
      </c>
      <c r="B56" s="34" t="s">
        <v>93</v>
      </c>
      <c r="C56" s="35">
        <v>42591</v>
      </c>
      <c r="D56" s="34">
        <v>12684</v>
      </c>
      <c r="H56" s="36"/>
      <c r="I56" s="37"/>
      <c r="J56" s="37"/>
      <c r="K56" s="37"/>
      <c r="L56" s="34">
        <v>-15.15</v>
      </c>
      <c r="M56" s="34">
        <v>-113.3</v>
      </c>
      <c r="N56" s="38">
        <f>(3*5)/1.22</f>
        <v>12.295081967213115</v>
      </c>
      <c r="O56" s="38">
        <v>2.93E-2</v>
      </c>
      <c r="P56" s="37">
        <v>1.4057999999999999</v>
      </c>
      <c r="Q56" s="38">
        <v>0.10829999999999999</v>
      </c>
      <c r="R56" s="37">
        <v>1.1561999999999999</v>
      </c>
      <c r="S56" s="38">
        <v>0.91080000000000005</v>
      </c>
      <c r="T56" s="39">
        <v>9.9648930388332706E-5</v>
      </c>
      <c r="U56" s="40">
        <v>1.1002281965051213E-5</v>
      </c>
      <c r="V56" s="41">
        <v>3.5162393557102221E-3</v>
      </c>
      <c r="W56" s="37">
        <v>0.85648623348656727</v>
      </c>
      <c r="X56" s="37">
        <v>0.77396512290795205</v>
      </c>
      <c r="Y56" s="41">
        <v>2.9319479109079831E-2</v>
      </c>
      <c r="Z56" s="38">
        <v>0.25647300280436419</v>
      </c>
      <c r="AA56" s="37">
        <v>2.8934581754422775</v>
      </c>
      <c r="AB56" s="42" t="s">
        <v>80</v>
      </c>
      <c r="AC56" s="39">
        <v>4.2389755792673857E-4</v>
      </c>
      <c r="AD56" s="42" t="s">
        <v>87</v>
      </c>
      <c r="AE56" s="42" t="s">
        <v>87</v>
      </c>
      <c r="AF56" s="39">
        <v>7.3292305673580719E-3</v>
      </c>
      <c r="AG56" s="41">
        <v>9.8836295325370943E-2</v>
      </c>
      <c r="AH56" s="42">
        <v>6.2252854573470486E-5</v>
      </c>
      <c r="AI56" s="42">
        <v>2.0341793842525548E-4</v>
      </c>
      <c r="AJ56" s="42">
        <v>5.5793794861922971E-4</v>
      </c>
      <c r="AK56" s="39">
        <v>1.9961331724665052E-3</v>
      </c>
      <c r="AL56" s="42">
        <v>1.7220515879092969E-4</v>
      </c>
      <c r="AM56" s="42" t="s">
        <v>82</v>
      </c>
      <c r="AN56" s="42" t="s">
        <v>65</v>
      </c>
      <c r="AO56" s="41">
        <v>1.367006715074909E-2</v>
      </c>
      <c r="AP56" s="42">
        <v>9.8160401995568949E-5</v>
      </c>
      <c r="AQ56" s="42" t="s">
        <v>78</v>
      </c>
      <c r="AR56" s="40" t="s">
        <v>52</v>
      </c>
      <c r="AS56" s="40" t="s">
        <v>71</v>
      </c>
      <c r="AT56" s="40">
        <v>2.2797731167871934E-5</v>
      </c>
      <c r="AU56" s="40" t="s">
        <v>79</v>
      </c>
      <c r="AV56" s="41">
        <v>2.7743428948864814E-2</v>
      </c>
      <c r="AW56" s="40">
        <v>4.2478971550104502E-5</v>
      </c>
      <c r="AX56" s="42">
        <v>7.4771930903816454E-5</v>
      </c>
      <c r="AY56" s="34">
        <v>1.5535537853878327E-5</v>
      </c>
      <c r="AZ56" s="40">
        <v>6.4265569443351368E-5</v>
      </c>
      <c r="BA56" s="40">
        <v>1.3644616185441215E-5</v>
      </c>
      <c r="BB56" s="40">
        <v>8.4494773391639994E-6</v>
      </c>
      <c r="BC56" s="40">
        <v>1.5942148849869541E-5</v>
      </c>
      <c r="BD56" s="40">
        <v>2.9281969332963857E-6</v>
      </c>
      <c r="BE56" s="40">
        <v>1.6840538909042135E-5</v>
      </c>
      <c r="BF56" s="40">
        <v>3.3208388546337451E-6</v>
      </c>
      <c r="BG56" s="40">
        <v>9.7794483211301476E-6</v>
      </c>
      <c r="BH56" s="40">
        <v>9.0664550313167534E-6</v>
      </c>
      <c r="BI56" s="40">
        <v>1.6088192571651518E-6</v>
      </c>
      <c r="BJ56" s="43" t="s">
        <v>54</v>
      </c>
      <c r="BK56" s="40">
        <v>2.9011348542002345E-5</v>
      </c>
      <c r="BL56" s="40">
        <v>6.8379425368315038E-6</v>
      </c>
      <c r="BM56" s="42">
        <v>2.4878162621575902E-5</v>
      </c>
    </row>
    <row r="57" spans="1:65" x14ac:dyDescent="0.2">
      <c r="A57" s="33" t="s">
        <v>62</v>
      </c>
      <c r="B57" s="34" t="s">
        <v>93</v>
      </c>
      <c r="C57" s="35">
        <v>42591</v>
      </c>
      <c r="D57" s="34">
        <v>12685</v>
      </c>
      <c r="H57" s="36"/>
      <c r="I57" s="37"/>
      <c r="J57" s="37"/>
      <c r="K57" s="37"/>
      <c r="L57" s="34">
        <v>-16.09</v>
      </c>
      <c r="M57" s="34">
        <v>-118.8</v>
      </c>
      <c r="N57" s="38">
        <v>85.7</v>
      </c>
      <c r="O57" s="38">
        <v>9.7000000000000003E-2</v>
      </c>
      <c r="P57" s="37">
        <v>3.7128999999999999</v>
      </c>
      <c r="Q57" s="38">
        <v>0.1318</v>
      </c>
      <c r="R57" s="37">
        <v>11.8177</v>
      </c>
      <c r="S57" s="38">
        <v>2.9049999999999998</v>
      </c>
      <c r="T57" s="39">
        <v>7.6147724474385755E-4</v>
      </c>
      <c r="U57" s="40">
        <v>4.3889513368924495E-6</v>
      </c>
      <c r="V57" s="41">
        <v>6.8957976068841093E-3</v>
      </c>
      <c r="W57" s="37">
        <v>2.3472974789554906</v>
      </c>
      <c r="X57" s="37">
        <v>5.8011482028210581</v>
      </c>
      <c r="Y57" s="41">
        <v>8.2022951596802587E-3</v>
      </c>
      <c r="Z57" s="38">
        <v>0.63493956075323699</v>
      </c>
      <c r="AA57" s="37">
        <v>24.935235339452436</v>
      </c>
      <c r="AB57" s="42" t="s">
        <v>80</v>
      </c>
      <c r="AC57" s="39">
        <v>8.2007178393142793E-4</v>
      </c>
      <c r="AD57" s="42">
        <v>5.2389738161564084E-4</v>
      </c>
      <c r="AE57" s="42">
        <v>1.0419892437656627E-4</v>
      </c>
      <c r="AF57" s="39">
        <v>5.654121567874283E-3</v>
      </c>
      <c r="AG57" s="41">
        <v>8.1381549749602433E-2</v>
      </c>
      <c r="AH57" s="42">
        <v>1.0610422492870454E-4</v>
      </c>
      <c r="AI57" s="42">
        <v>4.0706827316368564E-4</v>
      </c>
      <c r="AJ57" s="42">
        <v>3.6014954231522315E-4</v>
      </c>
      <c r="AK57" s="39">
        <v>2.4281303020832617E-3</v>
      </c>
      <c r="AL57" s="42">
        <v>6.7074678074945104E-4</v>
      </c>
      <c r="AM57" s="42" t="s">
        <v>82</v>
      </c>
      <c r="AN57" s="42">
        <v>2.0646146311598763E-3</v>
      </c>
      <c r="AO57" s="41">
        <v>9.6454022939143805E-2</v>
      </c>
      <c r="AP57" s="42">
        <v>4.0657806137381126E-5</v>
      </c>
      <c r="AQ57" s="42" t="s">
        <v>78</v>
      </c>
      <c r="AR57" s="40" t="s">
        <v>52</v>
      </c>
      <c r="AS57" s="40" t="s">
        <v>71</v>
      </c>
      <c r="AT57" s="40">
        <v>3.2425501872060839E-5</v>
      </c>
      <c r="AU57" s="40" t="s">
        <v>79</v>
      </c>
      <c r="AV57" s="41">
        <v>4.8189637639193823E-2</v>
      </c>
      <c r="AW57" s="40">
        <v>1.9264504158211297E-5</v>
      </c>
      <c r="AX57" s="42" t="s">
        <v>64</v>
      </c>
      <c r="AY57" s="34">
        <v>5.9828451026225794E-6</v>
      </c>
      <c r="AZ57" s="40">
        <v>2.5408385543435632E-5</v>
      </c>
      <c r="BA57" s="40">
        <v>6.8323964923911789E-6</v>
      </c>
      <c r="BB57" s="40">
        <v>1.1173486777029099E-5</v>
      </c>
      <c r="BC57" s="40">
        <v>7.2314480461361452E-6</v>
      </c>
      <c r="BD57" s="40">
        <v>1.005189145624437E-6</v>
      </c>
      <c r="BE57" s="40">
        <v>7.5896153564361707E-6</v>
      </c>
      <c r="BF57" s="40">
        <v>1.6906727203434281E-6</v>
      </c>
      <c r="BG57" s="40">
        <v>3.9285338922733793E-6</v>
      </c>
      <c r="BH57" s="40">
        <v>3.9880502110089598E-6</v>
      </c>
      <c r="BI57" s="40">
        <v>7.6243185156366138E-7</v>
      </c>
      <c r="BJ57" s="43" t="s">
        <v>54</v>
      </c>
      <c r="BK57" s="40">
        <v>1.38819075494476E-5</v>
      </c>
      <c r="BL57" s="40">
        <v>4.1805983746438379E-6</v>
      </c>
      <c r="BM57" s="42">
        <v>1.9531109243805573E-4</v>
      </c>
    </row>
    <row r="58" spans="1:65" x14ac:dyDescent="0.2">
      <c r="A58" s="33" t="s">
        <v>61</v>
      </c>
      <c r="B58" s="34" t="s">
        <v>93</v>
      </c>
      <c r="C58" s="35">
        <v>42591</v>
      </c>
      <c r="D58" s="34">
        <v>12686</v>
      </c>
      <c r="H58" s="36"/>
      <c r="I58" s="37"/>
      <c r="J58" s="37"/>
      <c r="K58" s="37"/>
      <c r="L58" s="34">
        <v>-15.49</v>
      </c>
      <c r="M58" s="34">
        <v>-117.8</v>
      </c>
      <c r="N58" s="38">
        <v>111.6</v>
      </c>
      <c r="O58" s="38">
        <v>0.1129</v>
      </c>
      <c r="P58" s="37">
        <v>11.7554</v>
      </c>
      <c r="Q58" s="38">
        <v>5.0999999999999997E-2</v>
      </c>
      <c r="R58" s="37">
        <v>8.6953999999999994</v>
      </c>
      <c r="S58" s="38">
        <v>6.3010000000000002</v>
      </c>
      <c r="T58" s="39">
        <v>1.5884150608845315E-3</v>
      </c>
      <c r="U58" s="40">
        <v>3.1443701783467922E-6</v>
      </c>
      <c r="V58" s="41">
        <v>1.0917979224247022E-2</v>
      </c>
      <c r="W58" s="37">
        <v>5.9334434753620959</v>
      </c>
      <c r="X58" s="37">
        <v>6.4602302196377632</v>
      </c>
      <c r="Y58" s="41" t="s">
        <v>65</v>
      </c>
      <c r="Z58" s="38">
        <v>1.0837237547940788</v>
      </c>
      <c r="AA58" s="37">
        <v>26.908337668511521</v>
      </c>
      <c r="AB58" s="42" t="s">
        <v>80</v>
      </c>
      <c r="AC58" s="39">
        <v>1.4008257769302472E-3</v>
      </c>
      <c r="AD58" s="42">
        <v>7.0470180244433306E-4</v>
      </c>
      <c r="AE58" s="42" t="s">
        <v>87</v>
      </c>
      <c r="AF58" s="39">
        <v>1.3481120757197027E-2</v>
      </c>
      <c r="AG58" s="41">
        <v>0.12922911847228263</v>
      </c>
      <c r="AH58" s="42">
        <v>1.5098793498045568E-4</v>
      </c>
      <c r="AI58" s="42">
        <v>5.166369862673137E-4</v>
      </c>
      <c r="AJ58" s="42">
        <v>2.9806317140086615E-4</v>
      </c>
      <c r="AK58" s="39">
        <v>2.4803774826764524E-3</v>
      </c>
      <c r="AL58" s="42">
        <v>9.9227407156775652E-4</v>
      </c>
      <c r="AM58" s="42" t="s">
        <v>82</v>
      </c>
      <c r="AN58" s="42">
        <v>2.1862786065905727E-3</v>
      </c>
      <c r="AO58" s="41">
        <v>0.11979202291979495</v>
      </c>
      <c r="AP58" s="42">
        <v>2.5063009196700287E-5</v>
      </c>
      <c r="AQ58" s="42">
        <v>2.6400338777841188E-4</v>
      </c>
      <c r="AR58" s="40" t="s">
        <v>52</v>
      </c>
      <c r="AS58" s="40" t="s">
        <v>71</v>
      </c>
      <c r="AT58" s="40">
        <v>4.3310816870034184E-5</v>
      </c>
      <c r="AU58" s="40" t="s">
        <v>79</v>
      </c>
      <c r="AV58" s="41">
        <v>6.2607609961767868E-2</v>
      </c>
      <c r="AW58" s="40">
        <v>1.7191757427698156E-5</v>
      </c>
      <c r="AX58" s="42" t="s">
        <v>64</v>
      </c>
      <c r="AY58" s="34">
        <v>4.4310156965179553E-6</v>
      </c>
      <c r="AZ58" s="40">
        <v>1.8624295825702622E-5</v>
      </c>
      <c r="BA58" s="40">
        <v>4.9371734767367212E-6</v>
      </c>
      <c r="BB58" s="40">
        <v>1.3392866310988709E-5</v>
      </c>
      <c r="BC58" s="40">
        <v>5.8803108602914372E-6</v>
      </c>
      <c r="BD58" s="40" t="s">
        <v>53</v>
      </c>
      <c r="BE58" s="40" t="s">
        <v>60</v>
      </c>
      <c r="BF58" s="40">
        <v>8.4668480589608486E-7</v>
      </c>
      <c r="BG58" s="40">
        <v>2.5676930808639909E-6</v>
      </c>
      <c r="BH58" s="40">
        <v>3.4001457271428032E-6</v>
      </c>
      <c r="BI58" s="40">
        <v>8.1341849815261002E-7</v>
      </c>
      <c r="BJ58" s="43" t="s">
        <v>54</v>
      </c>
      <c r="BK58" s="40">
        <v>1.1372230549666076E-5</v>
      </c>
      <c r="BL58" s="40">
        <v>2.0496072411884921E-6</v>
      </c>
      <c r="BM58" s="42">
        <v>1.5198423204980342E-4</v>
      </c>
    </row>
    <row r="59" spans="1:65" x14ac:dyDescent="0.2">
      <c r="A59" s="33" t="s">
        <v>85</v>
      </c>
      <c r="B59" s="34" t="s">
        <v>93</v>
      </c>
      <c r="C59" s="35">
        <v>42622</v>
      </c>
      <c r="D59" s="34">
        <v>12704</v>
      </c>
      <c r="H59" s="36"/>
      <c r="I59" s="37"/>
      <c r="J59" s="37"/>
      <c r="K59" s="37"/>
      <c r="L59" s="38">
        <v>-14.249911771381441</v>
      </c>
      <c r="M59" s="37">
        <v>-104.53999274617765</v>
      </c>
      <c r="N59" s="38">
        <f>(3*5)/1.22</f>
        <v>12.295081967213115</v>
      </c>
      <c r="O59" s="38">
        <v>1.3100000000000001E-2</v>
      </c>
      <c r="P59" s="37">
        <v>0.70199999999999996</v>
      </c>
      <c r="Q59" s="38">
        <v>3.6499999999999998E-2</v>
      </c>
      <c r="R59" s="37">
        <v>0.93220000000000003</v>
      </c>
      <c r="S59" s="38">
        <v>0.82050000000000001</v>
      </c>
      <c r="T59" s="39">
        <v>1.2293106122471861E-4</v>
      </c>
      <c r="U59" s="40">
        <v>1.5188135974533124E-5</v>
      </c>
      <c r="V59" s="41">
        <v>3.5477278507478633E-3</v>
      </c>
      <c r="W59" s="37">
        <v>0.67738227313837818</v>
      </c>
      <c r="X59" s="37">
        <v>0.70010968725111344</v>
      </c>
      <c r="Y59" s="41">
        <v>2.3407425413179916E-2</v>
      </c>
      <c r="Z59" s="38">
        <v>0.2839928886869692</v>
      </c>
      <c r="AA59" s="37">
        <v>2.4858675301996476</v>
      </c>
      <c r="AB59" s="42" t="s">
        <v>80</v>
      </c>
      <c r="AC59" s="39">
        <v>4.547365181607982E-4</v>
      </c>
      <c r="AD59" s="42" t="s">
        <v>87</v>
      </c>
      <c r="AE59" s="42" t="s">
        <v>87</v>
      </c>
      <c r="AF59" s="39">
        <v>5.3999551379590276E-3</v>
      </c>
      <c r="AG59" s="41">
        <v>7.5949879830864264E-2</v>
      </c>
      <c r="AH59" s="42">
        <v>5.7487845795742912E-5</v>
      </c>
      <c r="AI59" s="42">
        <v>2.2101542786204779E-4</v>
      </c>
      <c r="AJ59" s="42">
        <v>5.7150980599151788E-4</v>
      </c>
      <c r="AK59" s="39">
        <v>2.3088862963667259E-3</v>
      </c>
      <c r="AL59" s="42">
        <v>1.5470690838814631E-4</v>
      </c>
      <c r="AM59" s="42" t="s">
        <v>82</v>
      </c>
      <c r="AN59" s="42" t="s">
        <v>65</v>
      </c>
      <c r="AO59" s="41">
        <v>1.2949737628532397E-2</v>
      </c>
      <c r="AP59" s="42">
        <v>8.4054065500288562E-5</v>
      </c>
      <c r="AQ59" s="42" t="s">
        <v>78</v>
      </c>
      <c r="AR59" s="40" t="s">
        <v>52</v>
      </c>
      <c r="AS59" s="40" t="s">
        <v>71</v>
      </c>
      <c r="AT59" s="40">
        <v>2.8588437938893149E-5</v>
      </c>
      <c r="AU59" s="40" t="s">
        <v>79</v>
      </c>
      <c r="AV59" s="41">
        <v>2.7537483940257814E-2</v>
      </c>
      <c r="AW59" s="40">
        <v>3.7686191826120395E-5</v>
      </c>
      <c r="AX59" s="42">
        <v>6.1075626274269119E-5</v>
      </c>
      <c r="AY59" s="34">
        <v>1.2597972410881758E-5</v>
      </c>
      <c r="AZ59" s="40">
        <v>6.1207689309182242E-5</v>
      </c>
      <c r="BA59" s="40">
        <v>1.1887128206248276E-5</v>
      </c>
      <c r="BB59" s="40">
        <v>7.5950479254337336E-6</v>
      </c>
      <c r="BC59" s="40">
        <v>1.5395688007322196E-5</v>
      </c>
      <c r="BD59" s="40">
        <v>2.4201164766634961E-6</v>
      </c>
      <c r="BE59" s="40">
        <v>1.3746744422726141E-5</v>
      </c>
      <c r="BF59" s="40">
        <v>3.4416302009423755E-6</v>
      </c>
      <c r="BG59" s="40">
        <v>9.4268910789735843E-6</v>
      </c>
      <c r="BH59" s="40">
        <v>8.1713455534690686E-6</v>
      </c>
      <c r="BI59" s="40">
        <v>1.2928155042484615E-6</v>
      </c>
      <c r="BJ59" s="43" t="s">
        <v>54</v>
      </c>
      <c r="BK59" s="40">
        <v>3.3377444132639475E-5</v>
      </c>
      <c r="BL59" s="40">
        <v>6.950146450734765E-6</v>
      </c>
      <c r="BM59" s="42">
        <v>2.0200148202939161E-5</v>
      </c>
    </row>
    <row r="60" spans="1:65" x14ac:dyDescent="0.2">
      <c r="A60" s="33" t="s">
        <v>62</v>
      </c>
      <c r="B60" s="34" t="s">
        <v>93</v>
      </c>
      <c r="C60" s="35">
        <v>42622</v>
      </c>
      <c r="D60" s="34">
        <v>12705</v>
      </c>
      <c r="H60" s="36"/>
      <c r="I60" s="37"/>
      <c r="J60" s="37"/>
      <c r="K60" s="37"/>
      <c r="L60" s="38">
        <v>-15.924389119621457</v>
      </c>
      <c r="M60" s="37">
        <v>-115.2403062821752</v>
      </c>
      <c r="N60" s="38">
        <v>85.47468882775118</v>
      </c>
      <c r="O60" s="38">
        <v>8.6300000000000002E-2</v>
      </c>
      <c r="P60" s="37">
        <v>2.4499</v>
      </c>
      <c r="Q60" s="38">
        <v>0.13389999999999999</v>
      </c>
      <c r="R60" s="37">
        <v>11.526899999999999</v>
      </c>
      <c r="S60" s="38">
        <v>2.8679999999999999</v>
      </c>
      <c r="T60" s="39">
        <v>7.0881669039078461E-4</v>
      </c>
      <c r="U60" s="40">
        <v>5.7182627476066963E-6</v>
      </c>
      <c r="V60" s="41">
        <v>6.1320472486411544E-3</v>
      </c>
      <c r="W60" s="37">
        <v>2.0866040156017949</v>
      </c>
      <c r="X60" s="37">
        <v>5.3911936240735923</v>
      </c>
      <c r="Y60" s="41">
        <v>6.7505114885505453E-3</v>
      </c>
      <c r="Z60" s="38">
        <v>0.71971293728544861</v>
      </c>
      <c r="AA60" s="37">
        <v>22.641839815772954</v>
      </c>
      <c r="AB60" s="42" t="s">
        <v>80</v>
      </c>
      <c r="AC60" s="39">
        <v>7.0953189000575356E-4</v>
      </c>
      <c r="AD60" s="42">
        <v>3.9637163965856414E-4</v>
      </c>
      <c r="AE60" s="42">
        <v>8.2316888006192101E-5</v>
      </c>
      <c r="AF60" s="39">
        <v>5.6584183545834305E-3</v>
      </c>
      <c r="AG60" s="41">
        <v>5.7786533721463092E-2</v>
      </c>
      <c r="AH60" s="42">
        <v>9.1758147216213922E-5</v>
      </c>
      <c r="AI60" s="42">
        <v>3.6932136840652993E-4</v>
      </c>
      <c r="AJ60" s="42">
        <v>3.4829424790579146E-4</v>
      </c>
      <c r="AK60" s="39">
        <v>2.6084983803683235E-3</v>
      </c>
      <c r="AL60" s="42">
        <v>6.3557863890973082E-4</v>
      </c>
      <c r="AM60" s="42" t="s">
        <v>82</v>
      </c>
      <c r="AN60" s="42">
        <v>2.3405275997159256E-3</v>
      </c>
      <c r="AO60" s="41">
        <v>8.9589640262139988E-2</v>
      </c>
      <c r="AP60" s="42">
        <v>3.4106033614050347E-5</v>
      </c>
      <c r="AQ60" s="42" t="s">
        <v>78</v>
      </c>
      <c r="AR60" s="40" t="s">
        <v>52</v>
      </c>
      <c r="AS60" s="40" t="s">
        <v>71</v>
      </c>
      <c r="AT60" s="40">
        <v>2.9647931639740318E-5</v>
      </c>
      <c r="AU60" s="40" t="s">
        <v>79</v>
      </c>
      <c r="AV60" s="41">
        <v>4.3127347376082197E-2</v>
      </c>
      <c r="AW60" s="40">
        <v>1.4838184616679448E-5</v>
      </c>
      <c r="AX60" s="42" t="s">
        <v>64</v>
      </c>
      <c r="AY60" s="34">
        <v>4.5177400545512531E-6</v>
      </c>
      <c r="AZ60" s="40">
        <v>1.9354122328399232E-5</v>
      </c>
      <c r="BA60" s="40">
        <v>6.5345927388561061E-6</v>
      </c>
      <c r="BB60" s="40">
        <v>9.3723397570133706E-6</v>
      </c>
      <c r="BC60" s="40">
        <v>6.5569251162914445E-6</v>
      </c>
      <c r="BD60" s="40">
        <v>9.8902020951833007E-7</v>
      </c>
      <c r="BE60" s="40">
        <v>5.983606627109685E-6</v>
      </c>
      <c r="BF60" s="40">
        <v>1.2041752204117967E-6</v>
      </c>
      <c r="BG60" s="40">
        <v>3.3360167999379361E-6</v>
      </c>
      <c r="BH60" s="40">
        <v>4.2456615049344078E-6</v>
      </c>
      <c r="BI60" s="40">
        <v>5.3762058111651908E-7</v>
      </c>
      <c r="BJ60" s="43" t="s">
        <v>54</v>
      </c>
      <c r="BK60" s="40">
        <v>1.4125378283347164E-5</v>
      </c>
      <c r="BL60" s="40">
        <v>2.4606630652319796E-6</v>
      </c>
      <c r="BM60" s="42">
        <v>1.7854524632207234E-4</v>
      </c>
    </row>
    <row r="61" spans="1:65" x14ac:dyDescent="0.2">
      <c r="A61" s="33" t="s">
        <v>61</v>
      </c>
      <c r="B61" s="34" t="s">
        <v>93</v>
      </c>
      <c r="C61" s="35">
        <v>42622</v>
      </c>
      <c r="D61" s="34">
        <v>12706</v>
      </c>
      <c r="H61" s="36"/>
      <c r="I61" s="37"/>
      <c r="J61" s="37"/>
      <c r="K61" s="37"/>
      <c r="L61" s="38">
        <v>-16.230298413350688</v>
      </c>
      <c r="M61" s="37">
        <v>-119.00610345666463</v>
      </c>
      <c r="N61" s="38">
        <f>(23*5)/1.22</f>
        <v>94.26229508196721</v>
      </c>
      <c r="O61" s="38">
        <v>0.1066</v>
      </c>
      <c r="P61" s="37">
        <v>6.9663000000000004</v>
      </c>
      <c r="Q61" s="38">
        <v>5.67E-2</v>
      </c>
      <c r="R61" s="37">
        <v>12.0905</v>
      </c>
      <c r="S61" s="38">
        <v>4.8899999999999997</v>
      </c>
      <c r="T61" s="39">
        <v>1.1259541773099837E-3</v>
      </c>
      <c r="U61" s="40" t="s">
        <v>50</v>
      </c>
      <c r="V61" s="41">
        <v>8.2103061588357645E-3</v>
      </c>
      <c r="W61" s="37">
        <v>4.2222044442931947</v>
      </c>
      <c r="X61" s="37">
        <v>6.5385046829118014</v>
      </c>
      <c r="Y61" s="41" t="s">
        <v>65</v>
      </c>
      <c r="Z61" s="38">
        <v>1.0055223905434436</v>
      </c>
      <c r="AA61" s="37">
        <v>27.092585266906912</v>
      </c>
      <c r="AB61" s="42" t="s">
        <v>80</v>
      </c>
      <c r="AC61" s="39">
        <v>1.0629371777486983E-3</v>
      </c>
      <c r="AD61" s="42">
        <v>4.7897017666810539E-4</v>
      </c>
      <c r="AE61" s="42" t="s">
        <v>87</v>
      </c>
      <c r="AF61" s="39">
        <v>1.1276111634294759E-2</v>
      </c>
      <c r="AG61" s="41">
        <v>0.10030489451548714</v>
      </c>
      <c r="AH61" s="42">
        <v>1.2405858696534872E-4</v>
      </c>
      <c r="AI61" s="42">
        <v>4.6626484727093585E-4</v>
      </c>
      <c r="AJ61" s="42">
        <v>2.2239934609569493E-4</v>
      </c>
      <c r="AK61" s="39">
        <v>2.7414399928895666E-3</v>
      </c>
      <c r="AL61" s="42">
        <v>7.9397410480870948E-4</v>
      </c>
      <c r="AM61" s="42" t="s">
        <v>82</v>
      </c>
      <c r="AN61" s="42">
        <v>2.2237760399524548E-3</v>
      </c>
      <c r="AO61" s="41">
        <v>0.11480511557238367</v>
      </c>
      <c r="AP61" s="42">
        <v>2.0320266146060704E-5</v>
      </c>
      <c r="AQ61" s="42" t="s">
        <v>78</v>
      </c>
      <c r="AR61" s="40" t="s">
        <v>52</v>
      </c>
      <c r="AS61" s="40" t="s">
        <v>71</v>
      </c>
      <c r="AT61" s="40">
        <v>3.1237942860277103E-5</v>
      </c>
      <c r="AU61" s="40" t="s">
        <v>79</v>
      </c>
      <c r="AV61" s="41">
        <v>5.7146245634123703E-2</v>
      </c>
      <c r="AW61" s="40">
        <v>1.1068250319803751E-5</v>
      </c>
      <c r="AX61" s="42" t="s">
        <v>64</v>
      </c>
      <c r="AY61" s="34" t="s">
        <v>60</v>
      </c>
      <c r="AZ61" s="40" t="s">
        <v>51</v>
      </c>
      <c r="BA61" s="40" t="s">
        <v>52</v>
      </c>
      <c r="BB61" s="40">
        <v>1.2165325039886941E-5</v>
      </c>
      <c r="BC61" s="40">
        <v>3.2600897995712817E-6</v>
      </c>
      <c r="BD61" s="40" t="s">
        <v>53</v>
      </c>
      <c r="BE61" s="40" t="s">
        <v>60</v>
      </c>
      <c r="BF61" s="40">
        <v>7.8345173904877009E-7</v>
      </c>
      <c r="BG61" s="40">
        <v>1.8738518559880505E-6</v>
      </c>
      <c r="BH61" s="40">
        <v>2.3104608113320886E-6</v>
      </c>
      <c r="BI61" s="40">
        <v>3.8085635225301127E-7</v>
      </c>
      <c r="BJ61" s="43" t="s">
        <v>54</v>
      </c>
      <c r="BK61" s="40" t="s">
        <v>51</v>
      </c>
      <c r="BL61" s="40">
        <v>2.204876350222595E-6</v>
      </c>
      <c r="BM61" s="42">
        <v>1.9129001767735591E-4</v>
      </c>
    </row>
    <row r="62" spans="1:65" x14ac:dyDescent="0.2">
      <c r="A62" s="33" t="s">
        <v>85</v>
      </c>
      <c r="B62" s="34" t="s">
        <v>93</v>
      </c>
      <c r="C62" s="35">
        <v>42706</v>
      </c>
      <c r="D62" s="34">
        <v>13261</v>
      </c>
      <c r="H62" s="36"/>
      <c r="I62" s="37"/>
      <c r="J62" s="37"/>
      <c r="K62" s="37"/>
      <c r="L62" s="38">
        <v>-16.0146410785465</v>
      </c>
      <c r="M62" s="37">
        <v>-116.6056950054009</v>
      </c>
      <c r="N62" s="38">
        <v>15.7</v>
      </c>
      <c r="O62" s="38">
        <v>1.43E-2</v>
      </c>
      <c r="P62" s="37">
        <v>1.9193</v>
      </c>
      <c r="Q62" s="38">
        <v>0.14180000000000001</v>
      </c>
      <c r="R62" s="37">
        <v>2.1086</v>
      </c>
      <c r="S62" s="38">
        <v>1.532</v>
      </c>
      <c r="T62" s="39">
        <v>1.7619356101351022E-4</v>
      </c>
      <c r="U62" s="40">
        <v>7.9307897025495927E-6</v>
      </c>
      <c r="V62" s="41">
        <v>4.813800672317247E-3</v>
      </c>
      <c r="W62" s="37">
        <v>1.2249569517489356</v>
      </c>
      <c r="X62" s="37">
        <v>1.1780134133905067</v>
      </c>
      <c r="Y62" s="41">
        <v>1.5373984089844034E-2</v>
      </c>
      <c r="Z62" s="38">
        <v>0.37537941116725815</v>
      </c>
      <c r="AA62" s="37">
        <v>3.7124116466598713</v>
      </c>
      <c r="AB62" s="42" t="s">
        <v>80</v>
      </c>
      <c r="AC62" s="39">
        <v>4.6581069356038565E-4</v>
      </c>
      <c r="AD62" s="42" t="s">
        <v>87</v>
      </c>
      <c r="AE62" s="42" t="s">
        <v>87</v>
      </c>
      <c r="AF62" s="39">
        <v>7.0694840048186967E-3</v>
      </c>
      <c r="AG62" s="41">
        <v>4.0269068702482327E-2</v>
      </c>
      <c r="AH62" s="42">
        <v>7.3938702193510975E-5</v>
      </c>
      <c r="AI62" s="42">
        <v>2.1154904666282953E-4</v>
      </c>
      <c r="AJ62" s="42">
        <v>3.496788176958446E-4</v>
      </c>
      <c r="AK62" s="39">
        <v>2.3626010746708873E-3</v>
      </c>
      <c r="AL62" s="42">
        <v>8.7438890007527053E-5</v>
      </c>
      <c r="AM62" s="42" t="s">
        <v>82</v>
      </c>
      <c r="AN62" s="42" t="s">
        <v>65</v>
      </c>
      <c r="AO62" s="41">
        <v>1.9947591022236536E-2</v>
      </c>
      <c r="AP62" s="42">
        <v>8.0358339995366664E-5</v>
      </c>
      <c r="AQ62" s="42" t="s">
        <v>78</v>
      </c>
      <c r="AR62" s="40" t="s">
        <v>52</v>
      </c>
      <c r="AS62" s="40" t="s">
        <v>71</v>
      </c>
      <c r="AT62" s="40">
        <v>2.0165077639385814E-5</v>
      </c>
      <c r="AU62" s="40" t="s">
        <v>79</v>
      </c>
      <c r="AV62" s="41">
        <v>4.7939995440331964E-2</v>
      </c>
      <c r="AW62" s="40">
        <v>2.6167773841500131E-5</v>
      </c>
      <c r="AX62" s="42">
        <v>3.6132614905089085E-5</v>
      </c>
      <c r="AY62" s="34">
        <v>8.6644456900985886E-6</v>
      </c>
      <c r="AZ62" s="40">
        <v>4.3384191063774689E-5</v>
      </c>
      <c r="BA62" s="40">
        <v>1.1477507132091662E-5</v>
      </c>
      <c r="BB62" s="40">
        <v>1.238823424168515E-5</v>
      </c>
      <c r="BC62" s="40">
        <v>1.3776532250443433E-5</v>
      </c>
      <c r="BD62" s="40">
        <v>2.3359253061155171E-6</v>
      </c>
      <c r="BE62" s="40">
        <v>1.2289507175214764E-5</v>
      </c>
      <c r="BF62" s="40">
        <v>2.6263882091188708E-6</v>
      </c>
      <c r="BG62" s="40">
        <v>9.3265384343704489E-6</v>
      </c>
      <c r="BH62" s="40">
        <v>7.8721668381771899E-6</v>
      </c>
      <c r="BI62" s="40">
        <v>1.686479055772583E-6</v>
      </c>
      <c r="BJ62" s="43" t="s">
        <v>54</v>
      </c>
      <c r="BK62" s="40" t="s">
        <v>51</v>
      </c>
      <c r="BL62" s="40">
        <v>5.7409904529891111E-6</v>
      </c>
      <c r="BM62" s="42">
        <v>1.8317602763735376E-5</v>
      </c>
    </row>
    <row r="63" spans="1:65" x14ac:dyDescent="0.2">
      <c r="A63" s="33" t="s">
        <v>62</v>
      </c>
      <c r="B63" s="34" t="s">
        <v>93</v>
      </c>
      <c r="C63" s="35">
        <v>42706</v>
      </c>
      <c r="D63" s="34">
        <v>13262</v>
      </c>
      <c r="H63" s="36"/>
      <c r="I63" s="37"/>
      <c r="J63" s="37"/>
      <c r="K63" s="37"/>
      <c r="L63" s="38">
        <v>-17.119438997277832</v>
      </c>
      <c r="M63" s="37">
        <v>-122.10546929265521</v>
      </c>
      <c r="N63" s="38">
        <v>103.1</v>
      </c>
      <c r="O63" s="38">
        <v>0.1132</v>
      </c>
      <c r="P63" s="37">
        <v>4.4656000000000002</v>
      </c>
      <c r="Q63" s="38">
        <v>0.22500000000000001</v>
      </c>
      <c r="R63" s="37">
        <v>17.8142</v>
      </c>
      <c r="S63" s="38">
        <v>4.0990000000000002</v>
      </c>
      <c r="T63" s="39">
        <v>9.4793561372479842E-4</v>
      </c>
      <c r="U63" s="40">
        <v>3.1531236830457448E-6</v>
      </c>
      <c r="V63" s="41">
        <v>6.4916662267517251E-3</v>
      </c>
      <c r="W63" s="37">
        <v>2.9968847540586889</v>
      </c>
      <c r="X63" s="37">
        <v>7.1982528697469093</v>
      </c>
      <c r="Y63" s="41">
        <v>3.4597722529146847E-3</v>
      </c>
      <c r="Z63" s="38">
        <v>0.82649644593837412</v>
      </c>
      <c r="AA63" s="37">
        <v>29.885903214666442</v>
      </c>
      <c r="AB63" s="42" t="s">
        <v>80</v>
      </c>
      <c r="AC63" s="39">
        <v>9.4344172252308275E-4</v>
      </c>
      <c r="AD63" s="42">
        <v>4.0006714984601531E-4</v>
      </c>
      <c r="AE63" s="42">
        <v>1.1586538628864093E-4</v>
      </c>
      <c r="AF63" s="39">
        <v>7.905640694535563E-3</v>
      </c>
      <c r="AG63" s="41">
        <v>3.4886184158539939E-2</v>
      </c>
      <c r="AH63" s="42">
        <v>1.0813643325469477E-4</v>
      </c>
      <c r="AI63" s="42">
        <v>4.3634858530590929E-4</v>
      </c>
      <c r="AJ63" s="42">
        <v>1.99475259931247E-4</v>
      </c>
      <c r="AK63" s="39">
        <v>2.6308643178262871E-3</v>
      </c>
      <c r="AL63" s="42">
        <v>5.5794621854839078E-4</v>
      </c>
      <c r="AM63" s="42">
        <v>1.8503875618863769E-4</v>
      </c>
      <c r="AN63" s="42" t="s">
        <v>65</v>
      </c>
      <c r="AO63" s="41">
        <v>0.12303198376767273</v>
      </c>
      <c r="AP63" s="42">
        <v>2.5724465949629493E-5</v>
      </c>
      <c r="AQ63" s="42" t="s">
        <v>78</v>
      </c>
      <c r="AR63" s="40" t="s">
        <v>52</v>
      </c>
      <c r="AS63" s="40" t="s">
        <v>71</v>
      </c>
      <c r="AT63" s="40">
        <v>2.8009445429984952E-5</v>
      </c>
      <c r="AU63" s="40" t="s">
        <v>79</v>
      </c>
      <c r="AV63" s="41">
        <v>5.1457050584675305E-2</v>
      </c>
      <c r="AW63" s="40" t="s">
        <v>70</v>
      </c>
      <c r="AX63" s="42" t="s">
        <v>64</v>
      </c>
      <c r="AY63" s="34" t="s">
        <v>60</v>
      </c>
      <c r="AZ63" s="40" t="s">
        <v>51</v>
      </c>
      <c r="BA63" s="40" t="s">
        <v>52</v>
      </c>
      <c r="BB63" s="40">
        <v>1.0416880044556629E-5</v>
      </c>
      <c r="BC63" s="40">
        <v>2.7743728893523914E-6</v>
      </c>
      <c r="BD63" s="40" t="s">
        <v>53</v>
      </c>
      <c r="BE63" s="40">
        <v>4.428197602848759E-6</v>
      </c>
      <c r="BF63" s="40">
        <v>9.7000737082729568E-7</v>
      </c>
      <c r="BG63" s="40">
        <v>2.9269058550489217E-6</v>
      </c>
      <c r="BH63" s="40">
        <v>3.6256416278724871E-6</v>
      </c>
      <c r="BI63" s="40">
        <v>4.9788073167811786E-7</v>
      </c>
      <c r="BJ63" s="43" t="s">
        <v>54</v>
      </c>
      <c r="BK63" s="40" t="s">
        <v>51</v>
      </c>
      <c r="BL63" s="40">
        <v>1.0721708244897728E-6</v>
      </c>
      <c r="BM63" s="42">
        <v>2.2748960486238158E-4</v>
      </c>
    </row>
    <row r="64" spans="1:65" x14ac:dyDescent="0.2">
      <c r="A64" s="33" t="s">
        <v>61</v>
      </c>
      <c r="B64" s="34" t="s">
        <v>93</v>
      </c>
      <c r="C64" s="35">
        <v>42706</v>
      </c>
      <c r="D64" s="34">
        <v>13263</v>
      </c>
      <c r="H64" s="36"/>
      <c r="I64" s="37"/>
      <c r="J64" s="37"/>
      <c r="K64" s="37"/>
      <c r="L64" s="38">
        <v>-16.888535819198268</v>
      </c>
      <c r="M64" s="37">
        <v>-121.82685644400364</v>
      </c>
      <c r="N64" s="38">
        <v>142.80000000000001</v>
      </c>
      <c r="O64" s="38">
        <v>8.3599999999999994E-2</v>
      </c>
      <c r="P64" s="37">
        <v>6.9648000000000003</v>
      </c>
      <c r="Q64" s="38">
        <v>0.15790000000000001</v>
      </c>
      <c r="R64" s="37">
        <v>12.9138</v>
      </c>
      <c r="S64" s="38">
        <v>4.1829999999999998</v>
      </c>
      <c r="T64" s="39">
        <v>1.0442094264575916E-3</v>
      </c>
      <c r="U64" s="40" t="s">
        <v>50</v>
      </c>
      <c r="V64" s="41">
        <v>7.1293373903731899E-3</v>
      </c>
      <c r="W64" s="37">
        <v>4.1559754250873322</v>
      </c>
      <c r="X64" s="37">
        <v>8.2656102365160855</v>
      </c>
      <c r="Y64" s="41" t="s">
        <v>65</v>
      </c>
      <c r="Z64" s="38">
        <v>0.87298227006225526</v>
      </c>
      <c r="AA64" s="37">
        <v>32.740872809929051</v>
      </c>
      <c r="AB64" s="42" t="s">
        <v>80</v>
      </c>
      <c r="AC64" s="39">
        <v>9.8989865976063167E-4</v>
      </c>
      <c r="AD64" s="42">
        <v>3.2604592013595361E-4</v>
      </c>
      <c r="AE64" s="42" t="s">
        <v>87</v>
      </c>
      <c r="AF64" s="39">
        <v>1.5606677733505306E-2</v>
      </c>
      <c r="AG64" s="41">
        <v>6.5848418826859947E-2</v>
      </c>
      <c r="AH64" s="42">
        <v>1.2742017902612657E-4</v>
      </c>
      <c r="AI64" s="42">
        <v>4.6358475092026814E-4</v>
      </c>
      <c r="AJ64" s="42">
        <v>1.7470852291251587E-4</v>
      </c>
      <c r="AK64" s="39">
        <v>2.8235697989146859E-3</v>
      </c>
      <c r="AL64" s="42">
        <v>4.1315755616809984E-4</v>
      </c>
      <c r="AM64" s="42" t="s">
        <v>82</v>
      </c>
      <c r="AN64" s="42">
        <v>2.1548816084406234E-3</v>
      </c>
      <c r="AO64" s="41">
        <v>0.11342863864352241</v>
      </c>
      <c r="AP64" s="42">
        <v>1.8599431688581491E-5</v>
      </c>
      <c r="AQ64" s="42" t="s">
        <v>78</v>
      </c>
      <c r="AR64" s="40" t="s">
        <v>52</v>
      </c>
      <c r="AS64" s="40" t="s">
        <v>71</v>
      </c>
      <c r="AT64" s="40">
        <v>3.0887439560852178E-5</v>
      </c>
      <c r="AU64" s="40" t="s">
        <v>79</v>
      </c>
      <c r="AV64" s="41">
        <v>6.5978677736635724E-2</v>
      </c>
      <c r="AW64" s="40" t="s">
        <v>70</v>
      </c>
      <c r="AX64" s="42" t="s">
        <v>64</v>
      </c>
      <c r="AY64" s="34" t="s">
        <v>60</v>
      </c>
      <c r="AZ64" s="40" t="s">
        <v>51</v>
      </c>
      <c r="BA64" s="40" t="s">
        <v>52</v>
      </c>
      <c r="BB64" s="40">
        <v>1.2985394070919282E-5</v>
      </c>
      <c r="BC64" s="40">
        <v>3.8815728725167554E-6</v>
      </c>
      <c r="BD64" s="40" t="s">
        <v>53</v>
      </c>
      <c r="BE64" s="40" t="s">
        <v>60</v>
      </c>
      <c r="BF64" s="40">
        <v>7.2392454487915006E-7</v>
      </c>
      <c r="BG64" s="40">
        <v>2.1039855020916005E-6</v>
      </c>
      <c r="BH64" s="40">
        <v>1.5357257746601945E-6</v>
      </c>
      <c r="BI64" s="40">
        <v>5.127630773235382E-7</v>
      </c>
      <c r="BJ64" s="43" t="s">
        <v>54</v>
      </c>
      <c r="BK64" s="40" t="s">
        <v>51</v>
      </c>
      <c r="BL64" s="40">
        <v>5.3831110623535133E-7</v>
      </c>
      <c r="BM64" s="42">
        <v>2.8958641989898531E-4</v>
      </c>
    </row>
    <row r="65" spans="1:65" x14ac:dyDescent="0.2">
      <c r="A65" s="33" t="s">
        <v>85</v>
      </c>
      <c r="B65" s="34" t="s">
        <v>93</v>
      </c>
      <c r="C65" s="35">
        <v>42791</v>
      </c>
      <c r="D65" s="34">
        <v>13350</v>
      </c>
      <c r="H65" s="36"/>
      <c r="I65" s="37"/>
      <c r="J65" s="37"/>
      <c r="K65" s="37"/>
      <c r="L65" s="38">
        <v>-15.339643258786175</v>
      </c>
      <c r="M65" s="37">
        <v>-115.58539886042537</v>
      </c>
      <c r="N65" s="38">
        <v>15.5</v>
      </c>
      <c r="O65" s="38">
        <v>1.7000000000000001E-2</v>
      </c>
      <c r="P65" s="37">
        <v>2.1233</v>
      </c>
      <c r="Q65" s="38">
        <v>9.1600000000000001E-2</v>
      </c>
      <c r="R65" s="37">
        <v>1.7716000000000001</v>
      </c>
      <c r="S65" s="38">
        <v>1.58</v>
      </c>
      <c r="T65" s="39">
        <v>1.3858495532861675E-4</v>
      </c>
      <c r="U65" s="40">
        <v>1.3642762473561E-5</v>
      </c>
      <c r="V65" s="41">
        <v>4.2816919735676941E-3</v>
      </c>
      <c r="W65" s="37">
        <v>1.2162079925702725</v>
      </c>
      <c r="X65" s="37">
        <v>1.0196224712694255</v>
      </c>
      <c r="Y65" s="41">
        <v>4.5438130292478389E-2</v>
      </c>
      <c r="Z65" s="38">
        <v>0.36155754507933929</v>
      </c>
      <c r="AA65" s="37">
        <v>3.4010955653714445</v>
      </c>
      <c r="AB65" s="42" t="s">
        <v>80</v>
      </c>
      <c r="AC65" s="39">
        <v>1.0142461206921328E-3</v>
      </c>
      <c r="AD65" s="42">
        <v>1.0354792875047901E-4</v>
      </c>
      <c r="AE65" s="42">
        <v>1.2122564409533328E-4</v>
      </c>
      <c r="AF65" s="39">
        <v>5.5645654975151441E-3</v>
      </c>
      <c r="AG65" s="41">
        <v>9.2388624264554672E-2</v>
      </c>
      <c r="AH65" s="42">
        <v>7.2577219487770278E-5</v>
      </c>
      <c r="AI65" s="42">
        <v>2.3899667340264463E-4</v>
      </c>
      <c r="AJ65" s="42">
        <v>6.2846772741720043E-4</v>
      </c>
      <c r="AK65" s="39">
        <v>2.1191281287314028E-3</v>
      </c>
      <c r="AL65" s="42">
        <v>1.3099809843139851E-4</v>
      </c>
      <c r="AM65" s="42" t="s">
        <v>82</v>
      </c>
      <c r="AN65" s="42" t="s">
        <v>65</v>
      </c>
      <c r="AO65" s="41">
        <v>1.7414291297987904E-2</v>
      </c>
      <c r="AP65" s="42">
        <v>1.2110718192013281E-4</v>
      </c>
      <c r="AQ65" s="42" t="s">
        <v>78</v>
      </c>
      <c r="AR65" s="40" t="s">
        <v>52</v>
      </c>
      <c r="AS65" s="40" t="s">
        <v>71</v>
      </c>
      <c r="AT65" s="40">
        <v>2.2401559865054434E-5</v>
      </c>
      <c r="AU65" s="40" t="s">
        <v>79</v>
      </c>
      <c r="AV65" s="41">
        <v>3.974348884987703E-2</v>
      </c>
      <c r="AW65" s="40">
        <v>5.0764577572507545E-5</v>
      </c>
      <c r="AX65" s="42">
        <v>8.1865934720507012E-5</v>
      </c>
      <c r="AY65" s="34">
        <v>1.7343256851161359E-5</v>
      </c>
      <c r="AZ65" s="40">
        <v>7.6413234913482765E-5</v>
      </c>
      <c r="BA65" s="40">
        <v>1.9350153176931625E-5</v>
      </c>
      <c r="BB65" s="40">
        <v>1.1943237865344931E-5</v>
      </c>
      <c r="BC65" s="40">
        <v>1.9260371963081228E-5</v>
      </c>
      <c r="BD65" s="40">
        <v>2.8814466411260747E-6</v>
      </c>
      <c r="BE65" s="40">
        <v>1.9087305470264442E-5</v>
      </c>
      <c r="BF65" s="40">
        <v>4.2258819653037157E-6</v>
      </c>
      <c r="BG65" s="40">
        <v>1.1373856825520483E-5</v>
      </c>
      <c r="BH65" s="40">
        <v>1.0449305828272549E-5</v>
      </c>
      <c r="BI65" s="40">
        <v>1.9038840218866684E-6</v>
      </c>
      <c r="BJ65" s="43" t="s">
        <v>54</v>
      </c>
      <c r="BK65" s="40">
        <v>3.8971777613091665E-5</v>
      </c>
      <c r="BL65" s="40">
        <v>8.2520620654667949E-6</v>
      </c>
      <c r="BM65" s="42">
        <v>2.3005015195578683E-5</v>
      </c>
    </row>
    <row r="66" spans="1:65" x14ac:dyDescent="0.2">
      <c r="A66" s="33" t="s">
        <v>62</v>
      </c>
      <c r="B66" s="34" t="s">
        <v>93</v>
      </c>
      <c r="C66" s="35">
        <v>42791</v>
      </c>
      <c r="D66" s="34">
        <v>13351</v>
      </c>
      <c r="H66" s="36"/>
      <c r="I66" s="37"/>
      <c r="J66" s="37"/>
      <c r="K66" s="37"/>
      <c r="L66" s="38">
        <v>-16.575207453952551</v>
      </c>
      <c r="M66" s="37">
        <v>-123.42785689712373</v>
      </c>
      <c r="N66" s="38">
        <v>100</v>
      </c>
      <c r="O66" s="38">
        <v>0.1036</v>
      </c>
      <c r="P66" s="37">
        <v>12.1875</v>
      </c>
      <c r="Q66" s="38">
        <v>0.18590000000000001</v>
      </c>
      <c r="R66" s="37">
        <v>16.613900000000001</v>
      </c>
      <c r="S66" s="38">
        <v>3.7450000000000001</v>
      </c>
      <c r="T66" s="39">
        <v>8.6616856349162885E-4</v>
      </c>
      <c r="U66" s="40">
        <v>4.670487931538862E-6</v>
      </c>
      <c r="V66" s="41">
        <v>5.6545143819943253E-3</v>
      </c>
      <c r="W66" s="37">
        <v>5.5498767943611371</v>
      </c>
      <c r="X66" s="37">
        <v>6.4411201166883956</v>
      </c>
      <c r="Y66" s="41">
        <v>1.1123403029065901E-2</v>
      </c>
      <c r="Z66" s="38">
        <v>0.79091883659983742</v>
      </c>
      <c r="AA66" s="37">
        <v>26.114561128103553</v>
      </c>
      <c r="AB66" s="42" t="s">
        <v>80</v>
      </c>
      <c r="AC66" s="39">
        <v>9.1723754086578358E-4</v>
      </c>
      <c r="AD66" s="42">
        <v>2.8689302628177892E-4</v>
      </c>
      <c r="AE66" s="42">
        <v>1.1126622649256114E-4</v>
      </c>
      <c r="AF66" s="39">
        <v>9.8017109207032271E-3</v>
      </c>
      <c r="AG66" s="41">
        <v>5.0935510256224246E-2</v>
      </c>
      <c r="AH66" s="42">
        <v>1.1048099653619818E-4</v>
      </c>
      <c r="AI66" s="42">
        <v>4.1709988824837474E-4</v>
      </c>
      <c r="AJ66" s="42">
        <v>3.421679344877715E-4</v>
      </c>
      <c r="AK66" s="39">
        <v>2.6261211503709799E-3</v>
      </c>
      <c r="AL66" s="42">
        <v>4.9249765309407518E-4</v>
      </c>
      <c r="AM66" s="42">
        <v>1.3371419169950539E-4</v>
      </c>
      <c r="AN66" s="42">
        <v>2.2224232588063091E-3</v>
      </c>
      <c r="AO66" s="41">
        <v>0.11388667117508296</v>
      </c>
      <c r="AP66" s="42">
        <v>4.181974460265401E-5</v>
      </c>
      <c r="AQ66" s="42" t="s">
        <v>78</v>
      </c>
      <c r="AR66" s="40" t="s">
        <v>52</v>
      </c>
      <c r="AS66" s="40" t="s">
        <v>71</v>
      </c>
      <c r="AT66" s="40">
        <v>3.0791308817426333E-5</v>
      </c>
      <c r="AU66" s="40">
        <v>5.288686594487163E-5</v>
      </c>
      <c r="AV66" s="41">
        <v>5.4835178014813378E-2</v>
      </c>
      <c r="AW66" s="40">
        <v>1.5679088287193505E-5</v>
      </c>
      <c r="AX66" s="42" t="s">
        <v>64</v>
      </c>
      <c r="AY66" s="34">
        <v>4.5122320602057227E-6</v>
      </c>
      <c r="AZ66" s="40">
        <v>2.0678318310845128E-5</v>
      </c>
      <c r="BA66" s="40">
        <v>5.4755558241966298E-6</v>
      </c>
      <c r="BB66" s="40">
        <v>1.1807685494229243E-5</v>
      </c>
      <c r="BC66" s="40">
        <v>7.6372642312817215E-6</v>
      </c>
      <c r="BD66" s="40">
        <v>1.1351431897866003E-6</v>
      </c>
      <c r="BE66" s="40">
        <v>6.9649969694177335E-6</v>
      </c>
      <c r="BF66" s="40">
        <v>1.4723272058939562E-6</v>
      </c>
      <c r="BG66" s="40">
        <v>4.5362004372390366E-6</v>
      </c>
      <c r="BH66" s="40">
        <v>3.9233816317468454E-6</v>
      </c>
      <c r="BI66" s="40">
        <v>7.1430792766277866E-7</v>
      </c>
      <c r="BJ66" s="43" t="s">
        <v>54</v>
      </c>
      <c r="BK66" s="40" t="s">
        <v>51</v>
      </c>
      <c r="BL66" s="40">
        <v>2.3426122230638157E-6</v>
      </c>
      <c r="BM66" s="42">
        <v>2.1096037553136005E-4</v>
      </c>
    </row>
    <row r="67" spans="1:65" x14ac:dyDescent="0.2">
      <c r="A67" s="33" t="s">
        <v>61</v>
      </c>
      <c r="B67" s="34" t="s">
        <v>93</v>
      </c>
      <c r="C67" s="35">
        <v>42791</v>
      </c>
      <c r="D67" s="34">
        <v>13352</v>
      </c>
      <c r="H67" s="36"/>
      <c r="I67" s="37"/>
      <c r="J67" s="37"/>
      <c r="K67" s="37"/>
      <c r="L67" s="38">
        <v>-16.460625804245801</v>
      </c>
      <c r="M67" s="37">
        <v>-125.22800413143214</v>
      </c>
      <c r="N67" s="38">
        <v>117.8</v>
      </c>
      <c r="O67" s="38">
        <v>7.7200000000000005E-2</v>
      </c>
      <c r="P67" s="37">
        <v>44.561500000000002</v>
      </c>
      <c r="Q67" s="38">
        <v>6.9800000000000001E-2</v>
      </c>
      <c r="R67" s="37">
        <v>16.862300000000001</v>
      </c>
      <c r="S67" s="38">
        <v>5.3959999999999999</v>
      </c>
      <c r="T67" s="39">
        <v>1.0284734731990108E-3</v>
      </c>
      <c r="U67" s="40">
        <v>3.0388060843816697E-6</v>
      </c>
      <c r="V67" s="41">
        <v>7.0512686930681596E-3</v>
      </c>
      <c r="W67" s="37">
        <v>18.00373871701153</v>
      </c>
      <c r="X67" s="37">
        <v>7.6750774086561897</v>
      </c>
      <c r="Y67" s="41">
        <v>1.6287800430693996E-3</v>
      </c>
      <c r="Z67" s="38">
        <v>0.88701096449896444</v>
      </c>
      <c r="AA67" s="37">
        <v>32.548249575392305</v>
      </c>
      <c r="AB67" s="42" t="s">
        <v>80</v>
      </c>
      <c r="AC67" s="39">
        <v>1.1391678058606935E-3</v>
      </c>
      <c r="AD67" s="42">
        <v>1.4601953550815271E-4</v>
      </c>
      <c r="AE67" s="42" t="s">
        <v>87</v>
      </c>
      <c r="AF67" s="39">
        <v>0.10288840687377553</v>
      </c>
      <c r="AG67" s="41">
        <v>7.2036104067469131E-2</v>
      </c>
      <c r="AH67" s="42">
        <v>2.5319124176412065E-4</v>
      </c>
      <c r="AI67" s="42">
        <v>6.172572512461405E-4</v>
      </c>
      <c r="AJ67" s="42">
        <v>2.2734207636527273E-4</v>
      </c>
      <c r="AK67" s="39">
        <v>2.6463498136109764E-3</v>
      </c>
      <c r="AL67" s="42">
        <v>3.7401948234637959E-4</v>
      </c>
      <c r="AM67" s="42" t="s">
        <v>82</v>
      </c>
      <c r="AN67" s="42" t="s">
        <v>65</v>
      </c>
      <c r="AO67" s="41">
        <v>0.12448039865645145</v>
      </c>
      <c r="AP67" s="42">
        <v>1.7888281264762093E-5</v>
      </c>
      <c r="AQ67" s="42" t="s">
        <v>78</v>
      </c>
      <c r="AR67" s="40" t="s">
        <v>52</v>
      </c>
      <c r="AS67" s="40" t="s">
        <v>71</v>
      </c>
      <c r="AT67" s="40">
        <v>3.1971805279624249E-5</v>
      </c>
      <c r="AU67" s="40" t="s">
        <v>79</v>
      </c>
      <c r="AV67" s="41">
        <v>6.7090049076019731E-2</v>
      </c>
      <c r="AW67" s="40" t="s">
        <v>70</v>
      </c>
      <c r="AX67" s="42" t="s">
        <v>64</v>
      </c>
      <c r="AY67" s="34" t="s">
        <v>60</v>
      </c>
      <c r="AZ67" s="40" t="s">
        <v>51</v>
      </c>
      <c r="BA67" s="40" t="s">
        <v>52</v>
      </c>
      <c r="BB67" s="40">
        <v>1.4128917392141622E-5</v>
      </c>
      <c r="BC67" s="40">
        <v>3.9460870415347091E-6</v>
      </c>
      <c r="BD67" s="40" t="s">
        <v>53</v>
      </c>
      <c r="BE67" s="40" t="s">
        <v>60</v>
      </c>
      <c r="BF67" s="40" t="s">
        <v>53</v>
      </c>
      <c r="BG67" s="40">
        <v>1.6026715238192493E-6</v>
      </c>
      <c r="BH67" s="40">
        <v>2.6807311152119665E-6</v>
      </c>
      <c r="BI67" s="40">
        <v>5.885781459749546E-7</v>
      </c>
      <c r="BJ67" s="43" t="s">
        <v>54</v>
      </c>
      <c r="BK67" s="40" t="s">
        <v>51</v>
      </c>
      <c r="BL67" s="40">
        <v>9.741122039958177E-7</v>
      </c>
      <c r="BM67" s="42">
        <v>1.2799012923795421E-4</v>
      </c>
    </row>
    <row r="68" spans="1:65" x14ac:dyDescent="0.2">
      <c r="A68" s="33" t="s">
        <v>85</v>
      </c>
      <c r="B68" s="34" t="s">
        <v>93</v>
      </c>
      <c r="C68" s="35">
        <v>42811</v>
      </c>
      <c r="D68" s="34">
        <v>13376</v>
      </c>
      <c r="H68" s="36"/>
      <c r="I68" s="37"/>
      <c r="J68" s="37"/>
      <c r="K68" s="37"/>
      <c r="L68" s="38">
        <v>-16.121810264411224</v>
      </c>
      <c r="M68" s="37">
        <v>-117.00414296707565</v>
      </c>
      <c r="N68" s="38">
        <v>12.6</v>
      </c>
      <c r="O68" s="38">
        <v>1.35E-2</v>
      </c>
      <c r="P68" s="37">
        <v>3.1185999999999998</v>
      </c>
      <c r="Q68" s="38">
        <v>0.1079</v>
      </c>
      <c r="R68" s="37">
        <v>1.788</v>
      </c>
      <c r="S68" s="38">
        <v>1.6930000000000001</v>
      </c>
      <c r="T68" s="39">
        <v>1.4998249267880043E-4</v>
      </c>
      <c r="U68" s="40">
        <v>2.4143279970949587E-5</v>
      </c>
      <c r="V68" s="41">
        <v>4.0815830940077414E-3</v>
      </c>
      <c r="W68" s="37">
        <v>1.6046146935578691</v>
      </c>
      <c r="X68" s="37">
        <v>0.92718217218048715</v>
      </c>
      <c r="Y68" s="41">
        <v>0.11198342118231595</v>
      </c>
      <c r="Z68" s="38">
        <v>0.37094739544451333</v>
      </c>
      <c r="AA68" s="37">
        <v>2.9621004977234517</v>
      </c>
      <c r="AB68" s="42" t="s">
        <v>80</v>
      </c>
      <c r="AC68" s="39">
        <v>2.4960532307141798E-3</v>
      </c>
      <c r="AD68" s="42">
        <v>1.4080034387423137E-4</v>
      </c>
      <c r="AE68" s="42">
        <v>1.8516974017577367E-4</v>
      </c>
      <c r="AF68" s="39">
        <v>3.7084244630149633E-3</v>
      </c>
      <c r="AG68" s="41">
        <v>0.13296072574140488</v>
      </c>
      <c r="AH68" s="42">
        <v>9.8661898811224947E-5</v>
      </c>
      <c r="AI68" s="42">
        <v>3.2161044701073681E-4</v>
      </c>
      <c r="AJ68" s="42">
        <v>7.7771487946202392E-4</v>
      </c>
      <c r="AK68" s="39">
        <v>2.6452747302521049E-3</v>
      </c>
      <c r="AL68" s="42">
        <v>1.4805540101417791E-4</v>
      </c>
      <c r="AM68" s="42" t="s">
        <v>82</v>
      </c>
      <c r="AN68" s="42" t="s">
        <v>65</v>
      </c>
      <c r="AO68" s="41">
        <v>1.7885226436331336E-2</v>
      </c>
      <c r="AP68" s="42">
        <v>2.3246179242462919E-4</v>
      </c>
      <c r="AQ68" s="42" t="s">
        <v>78</v>
      </c>
      <c r="AR68" s="40" t="s">
        <v>52</v>
      </c>
      <c r="AS68" s="40" t="s">
        <v>71</v>
      </c>
      <c r="AT68" s="40">
        <v>3.1955963380576554E-5</v>
      </c>
      <c r="AU68" s="40" t="s">
        <v>79</v>
      </c>
      <c r="AV68" s="41">
        <v>4.0993946207132169E-2</v>
      </c>
      <c r="AW68" s="40">
        <v>1.1995157943216565E-4</v>
      </c>
      <c r="AX68" s="42">
        <v>2.1186274381693925E-4</v>
      </c>
      <c r="AY68" s="34">
        <v>3.8908234343969205E-5</v>
      </c>
      <c r="AZ68" s="40">
        <v>1.6685672332919158E-4</v>
      </c>
      <c r="BA68" s="40">
        <v>3.5960928771865725E-5</v>
      </c>
      <c r="BB68" s="40">
        <v>1.5414661556989286E-5</v>
      </c>
      <c r="BC68" s="40">
        <v>4.2827286699711919E-5</v>
      </c>
      <c r="BD68" s="40">
        <v>6.2875472191730173E-6</v>
      </c>
      <c r="BE68" s="40">
        <v>4.1995725418017126E-5</v>
      </c>
      <c r="BF68" s="40">
        <v>8.4539811424850249E-6</v>
      </c>
      <c r="BG68" s="40">
        <v>2.229308282855788E-5</v>
      </c>
      <c r="BH68" s="40">
        <v>2.0300790037227799E-5</v>
      </c>
      <c r="BI68" s="40">
        <v>3.0639392345858768E-6</v>
      </c>
      <c r="BJ68" s="43" t="s">
        <v>54</v>
      </c>
      <c r="BK68" s="40">
        <v>6.7577110941813252E-5</v>
      </c>
      <c r="BL68" s="40">
        <v>1.5322365708896881E-5</v>
      </c>
      <c r="BM68" s="42">
        <v>3.7852012488196298E-5</v>
      </c>
    </row>
    <row r="69" spans="1:65" x14ac:dyDescent="0.2">
      <c r="A69" s="33" t="s">
        <v>62</v>
      </c>
      <c r="B69" s="34" t="s">
        <v>93</v>
      </c>
      <c r="C69" s="35">
        <v>42811</v>
      </c>
      <c r="D69" s="34">
        <v>13377</v>
      </c>
      <c r="H69" s="36"/>
      <c r="I69" s="37"/>
      <c r="J69" s="37"/>
      <c r="K69" s="37"/>
      <c r="L69" s="38">
        <v>-16.831041771449989</v>
      </c>
      <c r="M69" s="37">
        <v>-122.6345978386879</v>
      </c>
      <c r="N69" s="38">
        <v>44.298690861407245</v>
      </c>
      <c r="O69" s="38">
        <v>4.7300000000000002E-2</v>
      </c>
      <c r="P69" s="37">
        <v>12.7906</v>
      </c>
      <c r="Q69" s="38">
        <v>0.16889999999999999</v>
      </c>
      <c r="R69" s="37">
        <v>5.8143000000000002</v>
      </c>
      <c r="S69" s="38">
        <v>2.7839999999999998</v>
      </c>
      <c r="T69" s="39">
        <v>3.8844371447412335E-4</v>
      </c>
      <c r="U69" s="40">
        <v>1.7107486547705626E-5</v>
      </c>
      <c r="V69" s="41">
        <v>5.1413777033510249E-3</v>
      </c>
      <c r="W69" s="37">
        <v>5.7048483506636725</v>
      </c>
      <c r="X69" s="37">
        <v>3.0633051215908838</v>
      </c>
      <c r="Y69" s="41">
        <v>6.3702725260282797E-2</v>
      </c>
      <c r="Z69" s="38">
        <v>0.62982744919886202</v>
      </c>
      <c r="AA69" s="37">
        <v>13.243749336437331</v>
      </c>
      <c r="AB69" s="42" t="s">
        <v>80</v>
      </c>
      <c r="AC69" s="39">
        <v>1.9275088182553024E-3</v>
      </c>
      <c r="AD69" s="42">
        <v>2.0913991191268423E-4</v>
      </c>
      <c r="AE69" s="42">
        <v>1.1404218186920382E-4</v>
      </c>
      <c r="AF69" s="39">
        <v>7.9330720882327833E-3</v>
      </c>
      <c r="AG69" s="41">
        <v>9.5955103460747093E-2</v>
      </c>
      <c r="AH69" s="42">
        <v>1.1487416426035162E-4</v>
      </c>
      <c r="AI69" s="42">
        <v>4.0290485378590828E-4</v>
      </c>
      <c r="AJ69" s="42">
        <v>6.9255882361772634E-4</v>
      </c>
      <c r="AK69" s="39">
        <v>2.6278041121021037E-3</v>
      </c>
      <c r="AL69" s="42">
        <v>3.0597445042268535E-4</v>
      </c>
      <c r="AM69" s="42" t="s">
        <v>82</v>
      </c>
      <c r="AN69" s="42" t="s">
        <v>65</v>
      </c>
      <c r="AO69" s="41">
        <v>5.2776264832140117E-2</v>
      </c>
      <c r="AP69" s="42">
        <v>1.0999280975358547E-4</v>
      </c>
      <c r="AQ69" s="42" t="s">
        <v>78</v>
      </c>
      <c r="AR69" s="40" t="s">
        <v>52</v>
      </c>
      <c r="AS69" s="40" t="s">
        <v>71</v>
      </c>
      <c r="AT69" s="40">
        <v>3.6547596255549614E-5</v>
      </c>
      <c r="AU69" s="40" t="s">
        <v>79</v>
      </c>
      <c r="AV69" s="41">
        <v>4.8009407020902263E-2</v>
      </c>
      <c r="AW69" s="40">
        <v>5.4774880971524112E-5</v>
      </c>
      <c r="AX69" s="42">
        <v>1.1320519110643691E-4</v>
      </c>
      <c r="AY69" s="34">
        <v>1.788062793790559E-5</v>
      </c>
      <c r="AZ69" s="40">
        <v>7.9702663496553953E-5</v>
      </c>
      <c r="BA69" s="40">
        <v>1.6786260655296377E-5</v>
      </c>
      <c r="BB69" s="40">
        <v>1.1476717588078686E-5</v>
      </c>
      <c r="BC69" s="40">
        <v>1.5819945904225497E-5</v>
      </c>
      <c r="BD69" s="40">
        <v>3.1824281947604698E-6</v>
      </c>
      <c r="BE69" s="40">
        <v>1.8695411758357912E-5</v>
      </c>
      <c r="BF69" s="40">
        <v>4.2299470810106234E-6</v>
      </c>
      <c r="BG69" s="40">
        <v>1.2069362130874742E-5</v>
      </c>
      <c r="BH69" s="40">
        <v>1.1890051196535839E-5</v>
      </c>
      <c r="BI69" s="40">
        <v>1.7719144378297915E-6</v>
      </c>
      <c r="BJ69" s="43" t="s">
        <v>54</v>
      </c>
      <c r="BK69" s="40">
        <v>4.3220523196593176E-5</v>
      </c>
      <c r="BL69" s="40">
        <v>7.6086868488009106E-6</v>
      </c>
      <c r="BM69" s="42">
        <v>9.4215227378882736E-5</v>
      </c>
    </row>
    <row r="70" spans="1:65" x14ac:dyDescent="0.2">
      <c r="A70" s="33" t="s">
        <v>61</v>
      </c>
      <c r="B70" s="34" t="s">
        <v>93</v>
      </c>
      <c r="C70" s="35">
        <v>42811</v>
      </c>
      <c r="D70" s="34">
        <v>13378</v>
      </c>
      <c r="H70" s="36"/>
      <c r="I70" s="37"/>
      <c r="J70" s="37"/>
      <c r="K70" s="37"/>
      <c r="L70" s="38">
        <v>-16.823615747359234</v>
      </c>
      <c r="M70" s="37">
        <v>-123.30202721342189</v>
      </c>
      <c r="N70" s="38">
        <v>72.823544031635791</v>
      </c>
      <c r="O70" s="38">
        <v>5.9799999999999999E-2</v>
      </c>
      <c r="P70" s="37">
        <v>20.601299999999998</v>
      </c>
      <c r="Q70" s="38">
        <v>0.1414</v>
      </c>
      <c r="R70" s="37">
        <v>9.1951000000000001</v>
      </c>
      <c r="S70" s="38"/>
      <c r="T70" s="39">
        <v>7.4731615536612257E-4</v>
      </c>
      <c r="U70" s="40">
        <v>8.7065533389320993E-6</v>
      </c>
      <c r="V70" s="41">
        <v>6.8425997152289988E-3</v>
      </c>
      <c r="W70" s="37">
        <v>7.8942839324010192</v>
      </c>
      <c r="X70" s="37">
        <v>5.3635868751698785</v>
      </c>
      <c r="Y70" s="41">
        <v>9.8133344950526637E-3</v>
      </c>
      <c r="Z70" s="38">
        <v>0.8488669029294329</v>
      </c>
      <c r="AA70" s="37">
        <v>22.239336295857829</v>
      </c>
      <c r="AB70" s="42" t="s">
        <v>80</v>
      </c>
      <c r="AC70" s="39">
        <v>1.070470346119232E-3</v>
      </c>
      <c r="AD70" s="42">
        <v>2.8045195023006404E-4</v>
      </c>
      <c r="AE70" s="42" t="s">
        <v>87</v>
      </c>
      <c r="AF70" s="39">
        <v>2.1084878431773358E-2</v>
      </c>
      <c r="AG70" s="41">
        <v>4.8892140758123245E-2</v>
      </c>
      <c r="AH70" s="42">
        <v>1.2596055627971074E-4</v>
      </c>
      <c r="AI70" s="42">
        <v>4.8734407409929448E-4</v>
      </c>
      <c r="AJ70" s="42">
        <v>4.2776024311284996E-4</v>
      </c>
      <c r="AK70" s="39">
        <v>2.4185369416213562E-3</v>
      </c>
      <c r="AL70" s="42">
        <v>3.8393431699484894E-4</v>
      </c>
      <c r="AM70" s="42" t="s">
        <v>82</v>
      </c>
      <c r="AN70" s="42" t="s">
        <v>65</v>
      </c>
      <c r="AO70" s="41">
        <v>8.1410271492654132E-2</v>
      </c>
      <c r="AP70" s="42">
        <v>4.684587328168428E-5</v>
      </c>
      <c r="AQ70" s="42" t="s">
        <v>78</v>
      </c>
      <c r="AR70" s="40" t="s">
        <v>52</v>
      </c>
      <c r="AS70" s="40" t="s">
        <v>71</v>
      </c>
      <c r="AT70" s="40">
        <v>3.630961764353594E-5</v>
      </c>
      <c r="AU70" s="40" t="s">
        <v>79</v>
      </c>
      <c r="AV70" s="41">
        <v>5.7717569743941571E-2</v>
      </c>
      <c r="AW70" s="40">
        <v>2.6177194022300854E-5</v>
      </c>
      <c r="AX70" s="42">
        <v>4.2049546614679745E-5</v>
      </c>
      <c r="AY70" s="34">
        <v>7.6706395396721573E-6</v>
      </c>
      <c r="AZ70" s="40">
        <v>3.037033650848442E-5</v>
      </c>
      <c r="BA70" s="40">
        <v>7.3839638870659567E-6</v>
      </c>
      <c r="BB70" s="40">
        <v>1.2402254422704393E-5</v>
      </c>
      <c r="BC70" s="40">
        <v>9.5513403645440465E-6</v>
      </c>
      <c r="BD70" s="40">
        <v>1.3902558768489719E-6</v>
      </c>
      <c r="BE70" s="40">
        <v>7.9355880532426204E-6</v>
      </c>
      <c r="BF70" s="40">
        <v>1.8801537190589647E-6</v>
      </c>
      <c r="BG70" s="40">
        <v>4.5587310805773116E-6</v>
      </c>
      <c r="BH70" s="40">
        <v>5.5051731202073132E-6</v>
      </c>
      <c r="BI70" s="40">
        <v>8.2430093464326656E-7</v>
      </c>
      <c r="BJ70" s="43" t="s">
        <v>54</v>
      </c>
      <c r="BK70" s="40">
        <v>1.4945609247121853E-5</v>
      </c>
      <c r="BL70" s="40">
        <v>2.9440415282110501E-6</v>
      </c>
      <c r="BM70" s="42">
        <v>1.6078748639621464E-4</v>
      </c>
    </row>
    <row r="71" spans="1:65" x14ac:dyDescent="0.2">
      <c r="A71" s="33" t="s">
        <v>85</v>
      </c>
      <c r="B71" s="34" t="s">
        <v>93</v>
      </c>
      <c r="C71" s="35">
        <v>42825</v>
      </c>
      <c r="D71" s="34">
        <v>13380</v>
      </c>
      <c r="H71" s="36"/>
      <c r="I71" s="37"/>
      <c r="J71" s="37"/>
      <c r="K71" s="37"/>
      <c r="L71" s="38">
        <v>-16.685558319564816</v>
      </c>
      <c r="M71" s="37">
        <v>-125.3174636588946</v>
      </c>
      <c r="N71" s="38">
        <v>11.972844582871609</v>
      </c>
      <c r="O71" s="38">
        <v>1.7999999999999999E-2</v>
      </c>
      <c r="P71" s="37">
        <v>1.9754</v>
      </c>
      <c r="Q71" s="38">
        <v>6.5199999999999994E-2</v>
      </c>
      <c r="R71" s="37">
        <v>1.7002999999999999</v>
      </c>
      <c r="S71" s="38">
        <v>1.6559999999999999</v>
      </c>
      <c r="T71" s="39">
        <v>1.3628184351850356E-4</v>
      </c>
      <c r="U71" s="40">
        <v>2.7680873589588E-5</v>
      </c>
      <c r="V71" s="41">
        <v>3.619806128059979E-3</v>
      </c>
      <c r="W71" s="37">
        <v>1.2973753196655622</v>
      </c>
      <c r="X71" s="37">
        <v>0.88391781777613831</v>
      </c>
      <c r="Y71" s="41">
        <v>8.848267938369872E-2</v>
      </c>
      <c r="Z71" s="38">
        <v>0.35677423412335285</v>
      </c>
      <c r="AA71" s="37">
        <v>2.8675803628660081</v>
      </c>
      <c r="AB71" s="42" t="s">
        <v>80</v>
      </c>
      <c r="AC71" s="39">
        <v>1.7943726277664725E-3</v>
      </c>
      <c r="AD71" s="42">
        <v>1.2648342394650801E-4</v>
      </c>
      <c r="AE71" s="42">
        <v>1.3986165139068124E-4</v>
      </c>
      <c r="AF71" s="39">
        <v>2.9335798966887137E-3</v>
      </c>
      <c r="AG71" s="41">
        <v>9.5201889288049249E-2</v>
      </c>
      <c r="AH71" s="42">
        <v>8.9561867330060547E-5</v>
      </c>
      <c r="AI71" s="42">
        <v>3.4089262253821702E-4</v>
      </c>
      <c r="AJ71" s="42">
        <v>8.0953770609782749E-4</v>
      </c>
      <c r="AK71" s="39">
        <v>2.8189481143371196E-3</v>
      </c>
      <c r="AL71" s="42">
        <v>1.2980413321762966E-4</v>
      </c>
      <c r="AM71" s="42">
        <v>7.4386962234825662E-5</v>
      </c>
      <c r="AN71" s="42" t="s">
        <v>65</v>
      </c>
      <c r="AO71" s="41">
        <v>1.6715359712784914E-2</v>
      </c>
      <c r="AP71" s="42">
        <v>2.5371220717215981E-4</v>
      </c>
      <c r="AQ71" s="42" t="s">
        <v>78</v>
      </c>
      <c r="AR71" s="40" t="s">
        <v>52</v>
      </c>
      <c r="AS71" s="40" t="s">
        <v>71</v>
      </c>
      <c r="AT71" s="40">
        <v>2.9879504479464438E-5</v>
      </c>
      <c r="AU71" s="40" t="s">
        <v>79</v>
      </c>
      <c r="AV71" s="41">
        <v>3.8305545330902552E-2</v>
      </c>
      <c r="AW71" s="40">
        <v>1.2407815029507317E-4</v>
      </c>
      <c r="AX71" s="42">
        <v>1.9832709323372945E-4</v>
      </c>
      <c r="AY71" s="34">
        <v>3.9795153028485013E-5</v>
      </c>
      <c r="AZ71" s="40">
        <v>1.8558703701706172E-4</v>
      </c>
      <c r="BA71" s="40">
        <v>4.2714567238042424E-5</v>
      </c>
      <c r="BB71" s="40">
        <v>1.6222793430167126E-5</v>
      </c>
      <c r="BC71" s="40">
        <v>4.340531235364363E-5</v>
      </c>
      <c r="BD71" s="40">
        <v>6.5480922253298161E-6</v>
      </c>
      <c r="BE71" s="40">
        <v>4.4597900140165496E-5</v>
      </c>
      <c r="BF71" s="40">
        <v>8.9414966481589978E-6</v>
      </c>
      <c r="BG71" s="40">
        <v>2.5654351325286001E-5</v>
      </c>
      <c r="BH71" s="40">
        <v>2.3678097093747558E-5</v>
      </c>
      <c r="BI71" s="40">
        <v>3.8473618217849201E-6</v>
      </c>
      <c r="BJ71" s="43" t="s">
        <v>54</v>
      </c>
      <c r="BK71" s="40">
        <v>4.5470698434964266E-5</v>
      </c>
      <c r="BL71" s="40">
        <v>2.1609717787244914E-5</v>
      </c>
      <c r="BM71" s="42">
        <v>4.1787278339538902E-5</v>
      </c>
    </row>
    <row r="72" spans="1:65" x14ac:dyDescent="0.2">
      <c r="A72" s="33" t="s">
        <v>62</v>
      </c>
      <c r="B72" s="34" t="s">
        <v>93</v>
      </c>
      <c r="C72" s="35">
        <v>42825</v>
      </c>
      <c r="D72" s="34">
        <v>13381</v>
      </c>
      <c r="H72" s="36"/>
      <c r="I72" s="37"/>
      <c r="J72" s="37"/>
      <c r="K72" s="37"/>
      <c r="L72" s="38">
        <v>-16.996934015228465</v>
      </c>
      <c r="M72" s="37">
        <v>-127.99559053553975</v>
      </c>
      <c r="N72" s="38">
        <v>81.967213114754102</v>
      </c>
      <c r="O72" s="38">
        <v>4.9099999999999998E-2</v>
      </c>
      <c r="P72" s="37">
        <v>11.1907</v>
      </c>
      <c r="Q72" s="38">
        <v>0.1305</v>
      </c>
      <c r="R72" s="37">
        <v>5.3815999999999997</v>
      </c>
      <c r="S72" s="38">
        <v>4.0060000000000002</v>
      </c>
      <c r="T72" s="39">
        <v>8.2427702544058366E-4</v>
      </c>
      <c r="U72" s="40">
        <v>2.5991588613170397E-5</v>
      </c>
      <c r="V72" s="41">
        <v>7.084363691085299E-3</v>
      </c>
      <c r="W72" s="37">
        <v>6.8645379771515831</v>
      </c>
      <c r="X72" s="37">
        <v>5.2578941888209609</v>
      </c>
      <c r="Y72" s="41">
        <v>0.26554398944039476</v>
      </c>
      <c r="Z72" s="38">
        <v>0.93356794415500921</v>
      </c>
      <c r="AA72" s="37">
        <v>22.663182173408142</v>
      </c>
      <c r="AB72" s="42" t="s">
        <v>80</v>
      </c>
      <c r="AC72" s="39">
        <v>6.8280164353451767E-3</v>
      </c>
      <c r="AD72" s="42">
        <v>7.2096309172405536E-4</v>
      </c>
      <c r="AE72" s="42">
        <v>3.0148564832972795E-4</v>
      </c>
      <c r="AF72" s="39">
        <v>3.2782543692642496E-2</v>
      </c>
      <c r="AG72" s="41">
        <v>0.36699348362217626</v>
      </c>
      <c r="AH72" s="42">
        <v>2.3658583939982012E-4</v>
      </c>
      <c r="AI72" s="42">
        <v>6.7486782665467429E-4</v>
      </c>
      <c r="AJ72" s="42">
        <v>7.6253694327871107E-4</v>
      </c>
      <c r="AK72" s="39">
        <v>3.5682430049222913E-3</v>
      </c>
      <c r="AL72" s="42">
        <v>4.5010177906815152E-4</v>
      </c>
      <c r="AM72" s="42" t="s">
        <v>82</v>
      </c>
      <c r="AN72" s="42" t="s">
        <v>65</v>
      </c>
      <c r="AO72" s="41">
        <v>7.853959769501323E-2</v>
      </c>
      <c r="AP72" s="42">
        <v>2.2207890082965372E-4</v>
      </c>
      <c r="AQ72" s="42" t="s">
        <v>78</v>
      </c>
      <c r="AR72" s="40" t="s">
        <v>52</v>
      </c>
      <c r="AS72" s="40" t="s">
        <v>71</v>
      </c>
      <c r="AT72" s="40">
        <v>4.2845685315003599E-5</v>
      </c>
      <c r="AU72" s="40">
        <v>5.9852385142197684E-5</v>
      </c>
      <c r="AV72" s="41">
        <v>6.3035273125379487E-2</v>
      </c>
      <c r="AW72" s="40">
        <v>2.2447210081401567E-4</v>
      </c>
      <c r="AX72" s="42">
        <v>4.5020693528625272E-4</v>
      </c>
      <c r="AY72" s="34">
        <v>6.051675188140905E-5</v>
      </c>
      <c r="AZ72" s="40">
        <v>2.3172033480341444E-4</v>
      </c>
      <c r="BA72" s="40">
        <v>4.7033711734384769E-5</v>
      </c>
      <c r="BB72" s="40">
        <v>2.0496827240251867E-5</v>
      </c>
      <c r="BC72" s="40">
        <v>4.9798980332867618E-5</v>
      </c>
      <c r="BD72" s="40">
        <v>6.5783151017272945E-6</v>
      </c>
      <c r="BE72" s="40">
        <v>3.8105651017272062E-5</v>
      </c>
      <c r="BF72" s="40">
        <v>7.5380596857216704E-6</v>
      </c>
      <c r="BG72" s="40">
        <v>2.1105558487147633E-5</v>
      </c>
      <c r="BH72" s="40">
        <v>1.8898276882731746E-5</v>
      </c>
      <c r="BI72" s="40">
        <v>2.9980676012640293E-6</v>
      </c>
      <c r="BJ72" s="43" t="s">
        <v>54</v>
      </c>
      <c r="BK72" s="40">
        <v>1.7633738216037237E-4</v>
      </c>
      <c r="BL72" s="40">
        <v>1.006220959437205E-5</v>
      </c>
      <c r="BM72" s="42">
        <v>1.8395186436820794E-4</v>
      </c>
    </row>
    <row r="73" spans="1:65" x14ac:dyDescent="0.2">
      <c r="A73" s="33" t="s">
        <v>61</v>
      </c>
      <c r="B73" s="34" t="s">
        <v>93</v>
      </c>
      <c r="C73" s="35">
        <v>42825</v>
      </c>
      <c r="D73" s="34">
        <v>13382</v>
      </c>
      <c r="H73" s="36"/>
      <c r="I73" s="37"/>
      <c r="J73" s="37"/>
      <c r="K73" s="37"/>
      <c r="L73" s="38">
        <v>-17.010239706034479</v>
      </c>
      <c r="M73" s="37">
        <v>-129.10426257978506</v>
      </c>
      <c r="N73" s="38">
        <v>38.92707043650794</v>
      </c>
      <c r="O73" s="38">
        <v>6.8500000000000005E-2</v>
      </c>
      <c r="P73" s="37">
        <v>14.5931</v>
      </c>
      <c r="Q73" s="38">
        <v>0.1333</v>
      </c>
      <c r="R73" s="37">
        <v>7.6318999999999999</v>
      </c>
      <c r="S73" s="38">
        <v>2.802</v>
      </c>
      <c r="T73" s="39">
        <v>3.8799997518728117E-4</v>
      </c>
      <c r="U73" s="40">
        <v>1.226529820043732E-5</v>
      </c>
      <c r="V73" s="41">
        <v>5.0114915612125676E-3</v>
      </c>
      <c r="W73" s="37">
        <v>5.2876272320706716</v>
      </c>
      <c r="X73" s="37">
        <v>3.0804259489573069</v>
      </c>
      <c r="Y73" s="41">
        <v>3.3898982088544694E-2</v>
      </c>
      <c r="Z73" s="38">
        <v>0.59762128570815631</v>
      </c>
      <c r="AA73" s="37">
        <v>13.650618187655878</v>
      </c>
      <c r="AB73" s="42" t="s">
        <v>80</v>
      </c>
      <c r="AC73" s="39">
        <v>1.0645856644216232E-3</v>
      </c>
      <c r="AD73" s="42">
        <v>2.3771953730075085E-4</v>
      </c>
      <c r="AE73" s="42">
        <v>8.9440432564673246E-5</v>
      </c>
      <c r="AF73" s="39">
        <v>6.8550969920127946E-3</v>
      </c>
      <c r="AG73" s="41">
        <v>5.3626705491145357E-2</v>
      </c>
      <c r="AH73" s="42">
        <v>9.8494305442830814E-5</v>
      </c>
      <c r="AI73" s="42">
        <v>4.0341531579158208E-4</v>
      </c>
      <c r="AJ73" s="42">
        <v>5.8108199304581008E-4</v>
      </c>
      <c r="AK73" s="39">
        <v>3.284761222849434E-3</v>
      </c>
      <c r="AL73" s="42">
        <v>1.8094190831718888E-4</v>
      </c>
      <c r="AM73" s="42">
        <v>7.5131216895763349E-5</v>
      </c>
      <c r="AN73" s="42" t="s">
        <v>65</v>
      </c>
      <c r="AO73" s="41">
        <v>5.091714128531933E-2</v>
      </c>
      <c r="AP73" s="42">
        <v>1.1029562302742772E-4</v>
      </c>
      <c r="AQ73" s="42" t="s">
        <v>78</v>
      </c>
      <c r="AR73" s="40" t="s">
        <v>52</v>
      </c>
      <c r="AS73" s="40" t="s">
        <v>71</v>
      </c>
      <c r="AT73" s="40">
        <v>2.9470292745955265E-5</v>
      </c>
      <c r="AU73" s="40" t="s">
        <v>79</v>
      </c>
      <c r="AV73" s="41">
        <v>4.3128806029284802E-2</v>
      </c>
      <c r="AW73" s="40">
        <v>5.0600785067294359E-5</v>
      </c>
      <c r="AX73" s="42">
        <v>8.185854283881848E-5</v>
      </c>
      <c r="AY73" s="34">
        <v>1.6832244799926336E-5</v>
      </c>
      <c r="AZ73" s="40">
        <v>7.3111791560768278E-5</v>
      </c>
      <c r="BA73" s="40">
        <v>1.6948428531869669E-5</v>
      </c>
      <c r="BB73" s="40">
        <v>1.2169047427880674E-5</v>
      </c>
      <c r="BC73" s="40">
        <v>1.6161594469510473E-5</v>
      </c>
      <c r="BD73" s="40">
        <v>3.102967843200445E-6</v>
      </c>
      <c r="BE73" s="40">
        <v>2.0671603975880298E-5</v>
      </c>
      <c r="BF73" s="40">
        <v>4.0569953491816041E-6</v>
      </c>
      <c r="BG73" s="40">
        <v>1.2375365217573598E-5</v>
      </c>
      <c r="BH73" s="40">
        <v>1.1554498478272097E-5</v>
      </c>
      <c r="BI73" s="40">
        <v>1.7137855786522702E-6</v>
      </c>
      <c r="BJ73" s="43" t="s">
        <v>54</v>
      </c>
      <c r="BK73" s="40">
        <v>2.3072388611623403E-5</v>
      </c>
      <c r="BL73" s="40">
        <v>5.8144482706154335E-6</v>
      </c>
      <c r="BM73" s="42">
        <v>9.4664277333194225E-5</v>
      </c>
    </row>
    <row r="74" spans="1:65" x14ac:dyDescent="0.2">
      <c r="A74" s="33" t="s">
        <v>85</v>
      </c>
      <c r="B74" s="34" t="s">
        <v>93</v>
      </c>
      <c r="C74" s="35">
        <v>42832</v>
      </c>
      <c r="D74" s="34">
        <v>13384</v>
      </c>
      <c r="H74" s="36"/>
      <c r="I74" s="37"/>
      <c r="J74" s="37"/>
      <c r="K74" s="37"/>
      <c r="L74" s="38">
        <v>-16.617302503981367</v>
      </c>
      <c r="M74" s="37">
        <v>-120.680125</v>
      </c>
      <c r="N74" s="38">
        <v>13.3</v>
      </c>
      <c r="O74" s="38">
        <v>1.4800000000000001E-2</v>
      </c>
      <c r="P74" s="37">
        <v>1.8603000000000001</v>
      </c>
      <c r="Q74" s="38">
        <v>5.9499999999999997E-2</v>
      </c>
      <c r="R74" s="37">
        <v>1.6876</v>
      </c>
      <c r="S74" s="38">
        <v>1.673</v>
      </c>
      <c r="T74" s="18">
        <v>2.8728870079204692E-4</v>
      </c>
      <c r="U74" s="19">
        <v>2.9995833516016122E-5</v>
      </c>
      <c r="V74" s="20">
        <v>9.1667389969946108E-3</v>
      </c>
      <c r="W74" s="21">
        <v>1.836567564609872</v>
      </c>
      <c r="X74" s="21">
        <v>0.97680446522100883</v>
      </c>
      <c r="Y74" s="20">
        <v>0.15611129751083372</v>
      </c>
      <c r="Z74" s="22">
        <v>0.38547973149712217</v>
      </c>
      <c r="AA74" s="21">
        <v>3.9367661083571597</v>
      </c>
      <c r="AB74" s="1">
        <v>7.3752675667009533E-5</v>
      </c>
      <c r="AC74" s="18">
        <v>3.4414037568449279E-3</v>
      </c>
      <c r="AD74" s="1">
        <v>2.9893778536537867E-4</v>
      </c>
      <c r="AE74" s="1">
        <v>3.624902119002624E-4</v>
      </c>
      <c r="AF74" s="18">
        <v>5.4605563071733207E-3</v>
      </c>
      <c r="AG74" s="20">
        <v>0.17398267620487018</v>
      </c>
      <c r="AH74" s="1">
        <v>1.5614692839580603E-4</v>
      </c>
      <c r="AI74" s="1">
        <v>5.8445157822779447E-4</v>
      </c>
      <c r="AJ74" s="1">
        <v>1.6010670692255401E-3</v>
      </c>
      <c r="AK74" s="18">
        <v>8.4520298491904625E-4</v>
      </c>
      <c r="AL74" s="1">
        <v>3.3671626946032762E-4</v>
      </c>
      <c r="AM74" s="1">
        <v>1.0918084128031624E-4</v>
      </c>
      <c r="AN74" s="1">
        <v>2.6279486387531807E-4</v>
      </c>
      <c r="AO74" s="20">
        <v>1.7246126740148734E-2</v>
      </c>
      <c r="AP74" s="1">
        <v>3.1364117601322903E-4</v>
      </c>
      <c r="AQ74" s="1" t="s">
        <v>82</v>
      </c>
      <c r="AR74" s="19" t="s">
        <v>52</v>
      </c>
      <c r="AS74" s="19" t="s">
        <v>60</v>
      </c>
      <c r="AT74" s="19">
        <v>6.191626138799993E-5</v>
      </c>
      <c r="AU74" s="19">
        <v>5.3331285801618364E-6</v>
      </c>
      <c r="AV74" s="20">
        <v>4.6645628873463831E-2</v>
      </c>
      <c r="AW74" s="19">
        <v>1.5045912822510147E-4</v>
      </c>
      <c r="AX74" s="1">
        <v>2.2744107114251017E-4</v>
      </c>
      <c r="AY74" s="1">
        <v>5.039193730931347E-5</v>
      </c>
      <c r="AZ74" s="19">
        <v>2.1181689205400294E-4</v>
      </c>
      <c r="BA74" s="19">
        <v>4.9775515250259834E-5</v>
      </c>
      <c r="BB74" s="19">
        <v>1.7390509563173067E-5</v>
      </c>
      <c r="BC74" s="19">
        <v>5.3689101147497537E-5</v>
      </c>
      <c r="BD74" s="19">
        <v>9.4000299429397104E-6</v>
      </c>
      <c r="BE74" s="19">
        <v>5.6473717757420881E-5</v>
      </c>
      <c r="BF74" s="19">
        <v>1.0560403936174477E-5</v>
      </c>
      <c r="BG74" s="19">
        <v>3.390983455906609E-5</v>
      </c>
      <c r="BH74" s="19">
        <v>2.5716620297168945E-5</v>
      </c>
      <c r="BI74" s="19">
        <v>4.394889873402195E-6</v>
      </c>
      <c r="BJ74" s="23">
        <v>3.8385277623970436E-6</v>
      </c>
      <c r="BK74" s="19">
        <v>7.7329824894920617E-5</v>
      </c>
      <c r="BL74" s="19">
        <v>9.8810250814703084E-5</v>
      </c>
      <c r="BM74" s="1">
        <v>8.6491177366865724E-5</v>
      </c>
    </row>
    <row r="75" spans="1:65" x14ac:dyDescent="0.2">
      <c r="A75" s="33" t="s">
        <v>62</v>
      </c>
      <c r="B75" s="34" t="s">
        <v>93</v>
      </c>
      <c r="C75" s="35">
        <v>42832</v>
      </c>
      <c r="D75" s="34">
        <v>13385</v>
      </c>
      <c r="H75" s="36"/>
      <c r="I75" s="37"/>
      <c r="J75" s="37"/>
      <c r="K75" s="37"/>
      <c r="L75" s="38">
        <v>-16.912568675592954</v>
      </c>
      <c r="M75" s="37">
        <v>-127.03582276532681</v>
      </c>
      <c r="N75" s="38">
        <v>51.7</v>
      </c>
      <c r="O75" s="38">
        <v>4.7399999999999998E-2</v>
      </c>
      <c r="P75" s="37">
        <v>7.9265999999999996</v>
      </c>
      <c r="Q75" s="38">
        <v>9.9900000000000003E-2</v>
      </c>
      <c r="R75" s="37">
        <v>5.3696000000000002</v>
      </c>
      <c r="S75" s="38">
        <v>2.8679999999999999</v>
      </c>
      <c r="T75" s="18">
        <v>8.5870091409491489E-4</v>
      </c>
      <c r="U75" s="19">
        <v>2.0489708758700967E-5</v>
      </c>
      <c r="V75" s="20">
        <v>1.216285058897491E-2</v>
      </c>
      <c r="W75" s="21">
        <v>5.4938861757113484</v>
      </c>
      <c r="X75" s="21">
        <v>3.370704688271474</v>
      </c>
      <c r="Y75" s="20">
        <v>8.5626072093883288E-2</v>
      </c>
      <c r="Z75" s="22">
        <v>0.57567887505978754</v>
      </c>
      <c r="AA75" s="21">
        <v>14.653618426739481</v>
      </c>
      <c r="AB75" s="1" t="s">
        <v>64</v>
      </c>
      <c r="AC75" s="18">
        <v>2.439101567531206E-3</v>
      </c>
      <c r="AD75" s="1">
        <v>5.4258254548744265E-4</v>
      </c>
      <c r="AE75" s="1">
        <v>1.5723829868944959E-4</v>
      </c>
      <c r="AF75" s="18">
        <v>1.1771639486616674E-2</v>
      </c>
      <c r="AG75" s="20">
        <v>0.13183919716979553</v>
      </c>
      <c r="AH75" s="1">
        <v>1.7629239425799212E-4</v>
      </c>
      <c r="AI75" s="1">
        <v>7.2246460396354489E-4</v>
      </c>
      <c r="AJ75" s="1">
        <v>1.2288801981661466E-3</v>
      </c>
      <c r="AK75" s="18">
        <v>1.6362287609160591E-3</v>
      </c>
      <c r="AL75" s="1">
        <v>6.4578042535882324E-4</v>
      </c>
      <c r="AM75" s="1">
        <v>1.0691200229264833E-4</v>
      </c>
      <c r="AN75" s="1">
        <v>6.5544515383077152E-4</v>
      </c>
      <c r="AO75" s="20">
        <v>5.2536937238874926E-2</v>
      </c>
      <c r="AP75" s="1">
        <v>1.6742220091933008E-4</v>
      </c>
      <c r="AQ75" s="1" t="s">
        <v>55</v>
      </c>
      <c r="AR75" s="19" t="s">
        <v>51</v>
      </c>
      <c r="AS75" s="19" t="s">
        <v>74</v>
      </c>
      <c r="AT75" s="19">
        <v>6.5820733064389847E-5</v>
      </c>
      <c r="AU75" s="19">
        <v>7.6429352942639537E-6</v>
      </c>
      <c r="AV75" s="20">
        <v>5.1767391997213356E-2</v>
      </c>
      <c r="AW75" s="19">
        <v>7.7751984593813932E-5</v>
      </c>
      <c r="AX75" s="1">
        <v>1.2591406383031522E-4</v>
      </c>
      <c r="AY75" s="1">
        <v>2.5365602918764416E-5</v>
      </c>
      <c r="AZ75" s="19">
        <v>1.0933012409338304E-4</v>
      </c>
      <c r="BA75" s="19">
        <v>2.5775777974929303E-5</v>
      </c>
      <c r="BB75" s="19">
        <v>1.3314638167966212E-5</v>
      </c>
      <c r="BC75" s="19">
        <v>2.889314602042136E-5</v>
      </c>
      <c r="BD75" s="19">
        <v>4.7164302915220155E-6</v>
      </c>
      <c r="BE75" s="19">
        <v>2.8743175009672663E-5</v>
      </c>
      <c r="BF75" s="19">
        <v>6.1707917465008419E-6</v>
      </c>
      <c r="BG75" s="19">
        <v>1.8018105241936052E-5</v>
      </c>
      <c r="BH75" s="19">
        <v>1.4060303157287938E-5</v>
      </c>
      <c r="BI75" s="19">
        <v>2.6842361304149606E-6</v>
      </c>
      <c r="BJ75" s="23">
        <v>3.4102598006594974E-6</v>
      </c>
      <c r="BK75" s="19">
        <v>6.1308406875320846E-5</v>
      </c>
      <c r="BL75" s="19" t="s">
        <v>71</v>
      </c>
      <c r="BM75" s="1">
        <v>2.101712445917938E-4</v>
      </c>
    </row>
    <row r="76" spans="1:65" x14ac:dyDescent="0.2">
      <c r="A76" s="33" t="s">
        <v>61</v>
      </c>
      <c r="B76" s="34" t="s">
        <v>93</v>
      </c>
      <c r="C76" s="35">
        <v>42832</v>
      </c>
      <c r="D76" s="34">
        <v>13386</v>
      </c>
      <c r="H76" s="36"/>
      <c r="I76" s="37"/>
      <c r="J76" s="37"/>
      <c r="K76" s="37"/>
      <c r="L76" s="38">
        <v>-16.670525267205431</v>
      </c>
      <c r="M76" s="37">
        <v>-124.78600423195076</v>
      </c>
      <c r="N76" s="38">
        <v>77.868852459016395</v>
      </c>
      <c r="O76" s="38">
        <v>6.3299999999999995E-2</v>
      </c>
      <c r="P76" s="37">
        <v>14.307700000000001</v>
      </c>
      <c r="Q76" s="38">
        <v>2.76E-2</v>
      </c>
      <c r="R76" s="37">
        <v>8.0338999999999992</v>
      </c>
      <c r="S76" s="38">
        <v>3.1040000000000001</v>
      </c>
      <c r="T76" s="18">
        <v>1.6599306035369036E-3</v>
      </c>
      <c r="U76" s="19">
        <v>5.3882089104654817E-6</v>
      </c>
      <c r="V76" s="20">
        <v>1.5787034369479033E-2</v>
      </c>
      <c r="W76" s="21">
        <v>8.3733623945094049</v>
      </c>
      <c r="X76" s="21">
        <v>5.8303866610665391</v>
      </c>
      <c r="Y76" s="20">
        <v>2.25358383492568E-2</v>
      </c>
      <c r="Z76" s="22">
        <v>0.72943371484890596</v>
      </c>
      <c r="AA76" s="21">
        <v>24.815533744518326</v>
      </c>
      <c r="AB76" s="1" t="s">
        <v>64</v>
      </c>
      <c r="AC76" s="18">
        <v>1.4919473606907934E-3</v>
      </c>
      <c r="AD76" s="1">
        <v>5.606471793986852E-4</v>
      </c>
      <c r="AE76" s="1" t="s">
        <v>55</v>
      </c>
      <c r="AF76" s="18">
        <v>3.9022626942109763E-2</v>
      </c>
      <c r="AG76" s="20">
        <v>8.7263910351031898E-2</v>
      </c>
      <c r="AH76" s="1">
        <v>2.1224407576507073E-4</v>
      </c>
      <c r="AI76" s="1">
        <v>8.7341173015695729E-4</v>
      </c>
      <c r="AJ76" s="1">
        <v>9.5443609370462871E-4</v>
      </c>
      <c r="AK76" s="18">
        <v>5.6566508261207433E-4</v>
      </c>
      <c r="AL76" s="1">
        <v>8.538407254625168E-4</v>
      </c>
      <c r="AM76" s="1">
        <v>1.2085666242482631E-4</v>
      </c>
      <c r="AN76" s="1">
        <v>5.4204656324799633E-4</v>
      </c>
      <c r="AO76" s="20">
        <v>8.1997968652191722E-2</v>
      </c>
      <c r="AP76" s="1">
        <v>4.9845618836970926E-5</v>
      </c>
      <c r="AQ76" s="1">
        <v>1.6962055424879052E-4</v>
      </c>
      <c r="AR76" s="19" t="s">
        <v>51</v>
      </c>
      <c r="AS76" s="19" t="s">
        <v>74</v>
      </c>
      <c r="AT76" s="19">
        <v>7.4194426343440046E-5</v>
      </c>
      <c r="AU76" s="19">
        <v>2.3687323655714959E-6</v>
      </c>
      <c r="AV76" s="20">
        <v>7.1495113405744395E-2</v>
      </c>
      <c r="AW76" s="19">
        <v>2.8436191545978477E-5</v>
      </c>
      <c r="AX76" s="1">
        <v>4.657515061191688E-5</v>
      </c>
      <c r="AY76" s="1">
        <v>7.8765280326954208E-6</v>
      </c>
      <c r="AZ76" s="19">
        <v>3.3818932486377211E-5</v>
      </c>
      <c r="BA76" s="19">
        <v>5.9427491746913116E-6</v>
      </c>
      <c r="BB76" s="19">
        <v>1.3217272991710835E-5</v>
      </c>
      <c r="BC76" s="19">
        <v>7.9143055399604478E-6</v>
      </c>
      <c r="BD76" s="19">
        <v>1.0556435963033226E-6</v>
      </c>
      <c r="BE76" s="19">
        <v>8.6273459407330627E-6</v>
      </c>
      <c r="BF76" s="19">
        <v>1.5549928554473308E-6</v>
      </c>
      <c r="BG76" s="19">
        <v>5.4438292930465959E-6</v>
      </c>
      <c r="BH76" s="19">
        <v>4.1553890652473036E-6</v>
      </c>
      <c r="BI76" s="19">
        <v>9.7178015114072251E-7</v>
      </c>
      <c r="BJ76" s="23" t="s">
        <v>50</v>
      </c>
      <c r="BK76" s="19">
        <v>2.0335132169180457E-5</v>
      </c>
      <c r="BL76" s="19" t="s">
        <v>71</v>
      </c>
      <c r="BM76" s="1">
        <v>3.6693266655910142E-4</v>
      </c>
    </row>
    <row r="77" spans="1:65" x14ac:dyDescent="0.2">
      <c r="A77" s="33" t="s">
        <v>85</v>
      </c>
      <c r="B77" s="34" t="s">
        <v>93</v>
      </c>
      <c r="C77" s="35">
        <v>42839</v>
      </c>
      <c r="D77" s="34">
        <v>13388</v>
      </c>
      <c r="H77" s="36"/>
      <c r="I77" s="37"/>
      <c r="J77" s="37"/>
      <c r="K77" s="37"/>
      <c r="L77" s="34">
        <v>-17.16</v>
      </c>
      <c r="M77" s="34">
        <v>-127.4</v>
      </c>
      <c r="N77" s="38">
        <v>16.399999999999999</v>
      </c>
      <c r="O77" s="38">
        <v>1.9800000000000002E-2</v>
      </c>
      <c r="P77" s="37">
        <v>1.6213</v>
      </c>
      <c r="Q77" s="38">
        <v>0.06</v>
      </c>
      <c r="R77" s="37">
        <v>1.6005</v>
      </c>
      <c r="S77" s="38">
        <v>1.716</v>
      </c>
      <c r="T77" s="18">
        <v>2.757169442291904E-4</v>
      </c>
      <c r="U77" s="19">
        <v>3.5210510917584712E-5</v>
      </c>
      <c r="V77" s="20">
        <v>8.2303610801256807E-3</v>
      </c>
      <c r="W77" s="21">
        <v>1.6222473679142722</v>
      </c>
      <c r="X77" s="21">
        <v>0.88923061587479146</v>
      </c>
      <c r="Y77" s="20">
        <v>0.19412840538922527</v>
      </c>
      <c r="Z77" s="22">
        <v>0.38709728049220654</v>
      </c>
      <c r="AA77" s="21">
        <v>3.6046029937824042</v>
      </c>
      <c r="AB77" s="1">
        <v>5.3296389940977917E-5</v>
      </c>
      <c r="AC77" s="18">
        <v>4.9232967689208677E-3</v>
      </c>
      <c r="AD77" s="1">
        <v>3.5487511875797589E-4</v>
      </c>
      <c r="AE77" s="1">
        <v>3.6547384454097877E-4</v>
      </c>
      <c r="AF77" s="18">
        <v>6.0960050902182251E-3</v>
      </c>
      <c r="AG77" s="20">
        <v>0.21782645977765314</v>
      </c>
      <c r="AH77" s="1">
        <v>1.8365498604495787E-4</v>
      </c>
      <c r="AI77" s="1">
        <v>6.5562657635161246E-4</v>
      </c>
      <c r="AJ77" s="1">
        <v>1.7567634528803514E-3</v>
      </c>
      <c r="AK77" s="18">
        <v>1.4194402802614151E-3</v>
      </c>
      <c r="AL77" s="1">
        <v>3.2643773410544652E-4</v>
      </c>
      <c r="AM77" s="1">
        <v>9.8142901025297596E-5</v>
      </c>
      <c r="AN77" s="1">
        <v>2.8548784060445189E-4</v>
      </c>
      <c r="AO77" s="20">
        <v>1.5968792296245638E-2</v>
      </c>
      <c r="AP77" s="1">
        <v>4.0807542944794236E-4</v>
      </c>
      <c r="AQ77" s="1" t="s">
        <v>82</v>
      </c>
      <c r="AR77" s="19" t="s">
        <v>52</v>
      </c>
      <c r="AS77" s="19">
        <v>5.9072274984499257E-6</v>
      </c>
      <c r="AT77" s="19">
        <v>5.8550020455440754E-5</v>
      </c>
      <c r="AU77" s="19">
        <v>1.310566238341224E-5</v>
      </c>
      <c r="AV77" s="20">
        <v>4.3465672449531548E-2</v>
      </c>
      <c r="AW77" s="19">
        <v>2.0916911923294536E-4</v>
      </c>
      <c r="AX77" s="1">
        <v>3.3287750381838673E-4</v>
      </c>
      <c r="AY77" s="1">
        <v>7.1631262432925535E-5</v>
      </c>
      <c r="AZ77" s="19">
        <v>2.9081176769025032E-4</v>
      </c>
      <c r="BA77" s="19">
        <v>6.4395843386529867E-5</v>
      </c>
      <c r="BB77" s="19">
        <v>2.2040691765916108E-5</v>
      </c>
      <c r="BC77" s="19">
        <v>7.3779979329257405E-5</v>
      </c>
      <c r="BD77" s="19">
        <v>1.1792335498292123E-5</v>
      </c>
      <c r="BE77" s="19">
        <v>6.9957835706622022E-5</v>
      </c>
      <c r="BF77" s="19">
        <v>1.4919288973813956E-5</v>
      </c>
      <c r="BG77" s="19">
        <v>3.9933880242589104E-5</v>
      </c>
      <c r="BH77" s="19">
        <v>2.9873106713839713E-5</v>
      </c>
      <c r="BI77" s="19">
        <v>5.763192153637687E-6</v>
      </c>
      <c r="BJ77" s="23">
        <v>5.1677899062679118E-6</v>
      </c>
      <c r="BK77" s="19">
        <v>1.1933887482841845E-4</v>
      </c>
      <c r="BL77" s="19">
        <v>1.3278854234479042E-4</v>
      </c>
      <c r="BM77" s="1">
        <v>1.0326037605593333E-4</v>
      </c>
    </row>
    <row r="78" spans="1:65" x14ac:dyDescent="0.2">
      <c r="A78" s="33" t="s">
        <v>62</v>
      </c>
      <c r="B78" s="34" t="s">
        <v>93</v>
      </c>
      <c r="C78" s="35">
        <v>42839</v>
      </c>
      <c r="D78" s="34">
        <v>13389</v>
      </c>
      <c r="H78" s="36"/>
      <c r="I78" s="37"/>
      <c r="J78" s="37"/>
      <c r="K78" s="37"/>
      <c r="L78" s="34">
        <v>-17.28</v>
      </c>
      <c r="M78" s="34">
        <v>-127.4</v>
      </c>
      <c r="N78" s="38">
        <v>40.983606557377051</v>
      </c>
      <c r="O78" s="38">
        <v>4.1399999999999999E-2</v>
      </c>
      <c r="P78" s="37">
        <v>4.6547999999999998</v>
      </c>
      <c r="Q78" s="38">
        <v>0.124</v>
      </c>
      <c r="R78" s="37">
        <v>3.7932999999999999</v>
      </c>
      <c r="S78" s="38">
        <v>2.895</v>
      </c>
      <c r="T78" s="18">
        <v>6.6595268100585765E-4</v>
      </c>
      <c r="U78" s="19">
        <v>1.8609121084200423E-5</v>
      </c>
      <c r="V78" s="20">
        <v>1.1453503455932209E-2</v>
      </c>
      <c r="W78" s="21">
        <v>3.7669345407579695</v>
      </c>
      <c r="X78" s="21">
        <v>2.6221801977223831</v>
      </c>
      <c r="Y78" s="20">
        <v>0.10790573157797706</v>
      </c>
      <c r="Z78" s="22">
        <v>0.57448751184893043</v>
      </c>
      <c r="AA78" s="21">
        <v>11.723333890235327</v>
      </c>
      <c r="AB78" s="1">
        <v>4.3724819285838909E-5</v>
      </c>
      <c r="AC78" s="18">
        <v>3.0968197446593964E-3</v>
      </c>
      <c r="AD78" s="1">
        <v>6.0698884621714934E-4</v>
      </c>
      <c r="AE78" s="1">
        <v>2.3513454835203873E-4</v>
      </c>
      <c r="AF78" s="18">
        <v>1.133400443029352E-2</v>
      </c>
      <c r="AG78" s="20">
        <v>0.13730260477198492</v>
      </c>
      <c r="AH78" s="1">
        <v>1.9618406365518918E-4</v>
      </c>
      <c r="AI78" s="1">
        <v>7.3380047955460051E-4</v>
      </c>
      <c r="AJ78" s="1">
        <v>1.4012757960125105E-3</v>
      </c>
      <c r="AK78" s="18">
        <v>9.3216154025392974E-4</v>
      </c>
      <c r="AL78" s="1">
        <v>4.9338573425077893E-4</v>
      </c>
      <c r="AM78" s="1">
        <v>6.8254170212385569E-5</v>
      </c>
      <c r="AN78" s="1">
        <v>5.9517464902136971E-4</v>
      </c>
      <c r="AO78" s="20">
        <v>4.0511092374711455E-2</v>
      </c>
      <c r="AP78" s="1">
        <v>2.2009729853258073E-4</v>
      </c>
      <c r="AQ78" s="1" t="s">
        <v>55</v>
      </c>
      <c r="AR78" s="19" t="s">
        <v>51</v>
      </c>
      <c r="AS78" s="19" t="s">
        <v>74</v>
      </c>
      <c r="AT78" s="19">
        <v>5.3918457431971256E-5</v>
      </c>
      <c r="AU78" s="19">
        <v>5.2576871539106569E-6</v>
      </c>
      <c r="AV78" s="20">
        <v>4.5257198123199727E-2</v>
      </c>
      <c r="AW78" s="19">
        <v>1.0558922141492885E-4</v>
      </c>
      <c r="AX78" s="1">
        <v>1.7385161185952636E-4</v>
      </c>
      <c r="AY78" s="1">
        <v>3.5423054051064293E-5</v>
      </c>
      <c r="AZ78" s="19">
        <v>1.4847140461086731E-4</v>
      </c>
      <c r="BA78" s="19">
        <v>3.1730598791812503E-5</v>
      </c>
      <c r="BB78" s="19">
        <v>1.6158073272837074E-5</v>
      </c>
      <c r="BC78" s="19">
        <v>3.8207642198157813E-5</v>
      </c>
      <c r="BD78" s="19">
        <v>5.6979545145392325E-6</v>
      </c>
      <c r="BE78" s="19">
        <v>3.9524100207054314E-5</v>
      </c>
      <c r="BF78" s="19">
        <v>7.2483741113523553E-6</v>
      </c>
      <c r="BG78" s="19">
        <v>2.3951561880174273E-5</v>
      </c>
      <c r="BH78" s="19">
        <v>1.7765338848976672E-5</v>
      </c>
      <c r="BI78" s="19">
        <v>3.4352599109827327E-6</v>
      </c>
      <c r="BJ78" s="23">
        <v>3.6292612406979417E-6</v>
      </c>
      <c r="BK78" s="19">
        <v>6.3615558498833112E-5</v>
      </c>
      <c r="BL78" s="19">
        <v>7.3887501351323432E-5</v>
      </c>
      <c r="BM78" s="1">
        <v>1.6783044078972639E-4</v>
      </c>
    </row>
    <row r="79" spans="1:65" x14ac:dyDescent="0.2">
      <c r="A79" s="33" t="s">
        <v>61</v>
      </c>
      <c r="B79" s="34" t="s">
        <v>93</v>
      </c>
      <c r="C79" s="35">
        <v>42839</v>
      </c>
      <c r="D79" s="34">
        <v>13390</v>
      </c>
      <c r="H79" s="36"/>
      <c r="I79" s="37"/>
      <c r="J79" s="37"/>
      <c r="K79" s="37"/>
      <c r="L79" s="38">
        <v>-17.097534050043091</v>
      </c>
      <c r="M79" s="37">
        <v>-126.64659383878424</v>
      </c>
      <c r="N79" s="38">
        <v>84.9</v>
      </c>
      <c r="O79" s="38">
        <v>5.6899999999999999E-2</v>
      </c>
      <c r="P79" s="37">
        <v>8.3642000000000003</v>
      </c>
      <c r="Q79" s="38">
        <v>0.1188</v>
      </c>
      <c r="R79" s="37">
        <v>6.0995999999999997</v>
      </c>
      <c r="S79" s="38">
        <v>3.1850000000000001</v>
      </c>
      <c r="T79" s="18">
        <v>1.4084209398173837E-3</v>
      </c>
      <c r="U79" s="19">
        <v>1.292804577151036E-5</v>
      </c>
      <c r="V79" s="20">
        <v>1.3997123451089812E-2</v>
      </c>
      <c r="W79" s="21">
        <v>5.9000572646283027</v>
      </c>
      <c r="X79" s="21">
        <v>4.7566542171850426</v>
      </c>
      <c r="Y79" s="20">
        <v>3.7697357532290393E-2</v>
      </c>
      <c r="Z79" s="22">
        <v>0.74548462689563977</v>
      </c>
      <c r="AA79" s="21">
        <v>21.1656713979812</v>
      </c>
      <c r="AB79" s="1" t="s">
        <v>64</v>
      </c>
      <c r="AC79" s="18">
        <v>2.0641982909424365E-3</v>
      </c>
      <c r="AD79" s="1">
        <v>6.5336201515045218E-4</v>
      </c>
      <c r="AE79" s="1">
        <v>1.5725739093624776E-4</v>
      </c>
      <c r="AF79" s="18">
        <v>3.0341814328679287E-2</v>
      </c>
      <c r="AG79" s="20">
        <v>9.7780315189225558E-2</v>
      </c>
      <c r="AH79" s="1">
        <v>2.0880710598210697E-4</v>
      </c>
      <c r="AI79" s="1">
        <v>8.6893600615967352E-4</v>
      </c>
      <c r="AJ79" s="1">
        <v>1.0450819627070727E-3</v>
      </c>
      <c r="AK79" s="18">
        <v>1.0852051172251175E-3</v>
      </c>
      <c r="AL79" s="1">
        <v>7.4793678845057462E-4</v>
      </c>
      <c r="AM79" s="1">
        <v>1.1875285606395154E-4</v>
      </c>
      <c r="AN79" s="1">
        <v>5.1789650394736008E-4</v>
      </c>
      <c r="AO79" s="20">
        <v>6.6240246255947682E-2</v>
      </c>
      <c r="AP79" s="1">
        <v>9.6156579694455652E-5</v>
      </c>
      <c r="AQ79" s="1" t="s">
        <v>55</v>
      </c>
      <c r="AR79" s="19" t="s">
        <v>51</v>
      </c>
      <c r="AS79" s="19" t="s">
        <v>74</v>
      </c>
      <c r="AT79" s="19">
        <v>7.0339131747713913E-5</v>
      </c>
      <c r="AU79" s="19">
        <v>2.8380033685294482E-6</v>
      </c>
      <c r="AV79" s="20">
        <v>6.3606237361717541E-2</v>
      </c>
      <c r="AW79" s="19">
        <v>5.1483516954790419E-5</v>
      </c>
      <c r="AX79" s="1">
        <v>9.2175677528191297E-5</v>
      </c>
      <c r="AY79" s="1">
        <v>1.8015227021143291E-5</v>
      </c>
      <c r="AZ79" s="19">
        <v>6.9444918820310439E-5</v>
      </c>
      <c r="BA79" s="19">
        <v>1.294795649738196E-5</v>
      </c>
      <c r="BB79" s="19">
        <v>1.2507982740939747E-5</v>
      </c>
      <c r="BC79" s="19">
        <v>1.440284349366854E-5</v>
      </c>
      <c r="BD79" s="19">
        <v>2.8497090990332338E-6</v>
      </c>
      <c r="BE79" s="19">
        <v>1.7543741099298074E-5</v>
      </c>
      <c r="BF79" s="19">
        <v>3.1121317472131388E-6</v>
      </c>
      <c r="BG79" s="19">
        <v>1.0382987135419955E-5</v>
      </c>
      <c r="BH79" s="19">
        <v>8.8953051462240902E-6</v>
      </c>
      <c r="BI79" s="19">
        <v>1.8126143581095358E-6</v>
      </c>
      <c r="BJ79" s="23" t="s">
        <v>50</v>
      </c>
      <c r="BK79" s="19">
        <v>4.1783543808417286E-5</v>
      </c>
      <c r="BL79" s="19" t="s">
        <v>71</v>
      </c>
      <c r="BM79" s="1">
        <v>3.3517674364838079E-4</v>
      </c>
    </row>
    <row r="80" spans="1:65" x14ac:dyDescent="0.2">
      <c r="A80" s="33" t="s">
        <v>85</v>
      </c>
      <c r="B80" s="34" t="s">
        <v>93</v>
      </c>
      <c r="C80" s="35">
        <v>42853</v>
      </c>
      <c r="D80" s="34">
        <v>13402</v>
      </c>
      <c r="H80" s="36"/>
      <c r="I80" s="37"/>
      <c r="J80" s="37"/>
      <c r="K80" s="37"/>
      <c r="L80" s="46">
        <v>-16.993424164901057</v>
      </c>
      <c r="M80" s="47">
        <v>-124.33628441480421</v>
      </c>
      <c r="N80" s="38">
        <v>18</v>
      </c>
      <c r="O80" s="38">
        <v>1.9E-2</v>
      </c>
      <c r="P80" s="37">
        <v>1.9052</v>
      </c>
      <c r="Q80" s="38">
        <v>5.5599999999999997E-2</v>
      </c>
      <c r="R80" s="37">
        <v>1.6867000000000001</v>
      </c>
      <c r="S80" s="38">
        <v>1.8825728608974992</v>
      </c>
      <c r="T80" s="18">
        <v>2.9301149460584947E-4</v>
      </c>
      <c r="U80" s="19">
        <v>2.9918055748624342E-5</v>
      </c>
      <c r="V80" s="20">
        <v>8.1174100643018957E-3</v>
      </c>
      <c r="W80" s="21">
        <v>1.5681676636273083</v>
      </c>
      <c r="X80" s="21">
        <v>1.1376048194760091</v>
      </c>
      <c r="Y80" s="20">
        <v>0.1603600508151197</v>
      </c>
      <c r="Z80" s="22">
        <v>0.37786924399679311</v>
      </c>
      <c r="AA80" s="21">
        <v>4.3363571854316634</v>
      </c>
      <c r="AB80" s="1">
        <v>6.6894858108681036E-5</v>
      </c>
      <c r="AC80" s="18">
        <v>3.1228043011594753E-3</v>
      </c>
      <c r="AD80" s="1">
        <v>2.5731656814157296E-4</v>
      </c>
      <c r="AE80" s="1">
        <v>2.9893497778376205E-4</v>
      </c>
      <c r="AF80" s="18">
        <v>5.136523284183887E-3</v>
      </c>
      <c r="AG80" s="20">
        <v>0.15777941530783193</v>
      </c>
      <c r="AH80" s="1">
        <v>1.5423680528775806E-4</v>
      </c>
      <c r="AI80" s="1">
        <v>5.7929178150193219E-4</v>
      </c>
      <c r="AJ80" s="1">
        <v>1.5321481506360129E-3</v>
      </c>
      <c r="AK80" s="18">
        <v>1.0950438819305433E-3</v>
      </c>
      <c r="AL80" s="1">
        <v>3.4614785631478692E-4</v>
      </c>
      <c r="AM80" s="1">
        <v>9.4931072642571757E-5</v>
      </c>
      <c r="AN80" s="1">
        <v>2.3240807231764805E-4</v>
      </c>
      <c r="AO80" s="20">
        <v>1.7537271368582422E-2</v>
      </c>
      <c r="AP80" s="1">
        <v>3.3405140151112424E-4</v>
      </c>
      <c r="AQ80" s="1" t="s">
        <v>82</v>
      </c>
      <c r="AR80" s="19" t="s">
        <v>52</v>
      </c>
      <c r="AS80" s="19">
        <v>4.0169621003070935E-6</v>
      </c>
      <c r="AT80" s="19">
        <v>6.0049837523939883E-5</v>
      </c>
      <c r="AU80" s="19">
        <v>4.2252161192185781E-6</v>
      </c>
      <c r="AV80" s="20">
        <v>4.3515908639388964E-2</v>
      </c>
      <c r="AW80" s="19">
        <v>1.5506966995121365E-4</v>
      </c>
      <c r="AX80" s="1">
        <v>2.3533047907349107E-4</v>
      </c>
      <c r="AY80" s="1">
        <v>5.2504181877329831E-5</v>
      </c>
      <c r="AZ80" s="19">
        <v>2.2445108883738932E-4</v>
      </c>
      <c r="BA80" s="19">
        <v>4.8505624328082719E-5</v>
      </c>
      <c r="BB80" s="19">
        <v>1.7812088894849169E-5</v>
      </c>
      <c r="BC80" s="19">
        <v>5.3513517689322448E-5</v>
      </c>
      <c r="BD80" s="19">
        <v>9.8884691336630091E-6</v>
      </c>
      <c r="BE80" s="19">
        <v>5.8261403316196375E-5</v>
      </c>
      <c r="BF80" s="19">
        <v>1.1890947636431729E-5</v>
      </c>
      <c r="BG80" s="19">
        <v>3.4707212311994284E-5</v>
      </c>
      <c r="BH80" s="19">
        <v>2.6587230277068018E-5</v>
      </c>
      <c r="BI80" s="19">
        <v>4.7105932920773562E-6</v>
      </c>
      <c r="BJ80" s="23">
        <v>4.2730212228008939E-6</v>
      </c>
      <c r="BK80" s="19">
        <v>7.5388317381840675E-5</v>
      </c>
      <c r="BL80" s="19">
        <v>1.0551385379577565E-4</v>
      </c>
      <c r="BM80" s="1">
        <v>1.1042394137437118E-4</v>
      </c>
    </row>
    <row r="81" spans="1:65" x14ac:dyDescent="0.2">
      <c r="A81" s="33" t="s">
        <v>62</v>
      </c>
      <c r="B81" s="34" t="s">
        <v>93</v>
      </c>
      <c r="C81" s="35">
        <v>42853</v>
      </c>
      <c r="D81" s="34">
        <v>13403</v>
      </c>
      <c r="H81" s="36"/>
      <c r="I81" s="37"/>
      <c r="J81" s="37"/>
      <c r="K81" s="37"/>
      <c r="L81" s="46">
        <v>-16.997764263425207</v>
      </c>
      <c r="M81" s="47">
        <v>-124.7463237139898</v>
      </c>
      <c r="N81" s="38">
        <v>49.180327868852459</v>
      </c>
      <c r="O81" s="38">
        <v>4.48E-2</v>
      </c>
      <c r="P81" s="37">
        <v>5.0345000000000004</v>
      </c>
      <c r="Q81" s="38">
        <v>0.1047</v>
      </c>
      <c r="R81" s="37">
        <v>4.4729999999999999</v>
      </c>
      <c r="S81" s="38">
        <v>2.972</v>
      </c>
      <c r="T81" s="18">
        <v>7.7604032845652769E-4</v>
      </c>
      <c r="U81" s="19">
        <v>1.56428530961504E-5</v>
      </c>
      <c r="V81" s="20">
        <v>1.0613511788277942E-2</v>
      </c>
      <c r="W81" s="21">
        <v>4.0684969291576314</v>
      </c>
      <c r="X81" s="21">
        <v>3.3297976442106494</v>
      </c>
      <c r="Y81" s="20">
        <v>9.962249112909996E-2</v>
      </c>
      <c r="Z81" s="22">
        <v>0.54814682159100725</v>
      </c>
      <c r="AA81" s="21">
        <v>15.13234288582937</v>
      </c>
      <c r="AB81" s="1">
        <v>5.1202818179664551E-5</v>
      </c>
      <c r="AC81" s="18">
        <v>2.651283282705327E-3</v>
      </c>
      <c r="AD81" s="1">
        <v>6.2455540573624587E-4</v>
      </c>
      <c r="AE81" s="1">
        <v>2.4964942389561501E-4</v>
      </c>
      <c r="AF81" s="18">
        <v>1.1160486269785804E-2</v>
      </c>
      <c r="AG81" s="20">
        <v>0.12282914875490344</v>
      </c>
      <c r="AH81" s="1">
        <v>1.9118273466118727E-4</v>
      </c>
      <c r="AI81" s="1">
        <v>7.5440441365725891E-4</v>
      </c>
      <c r="AJ81" s="1">
        <v>2.4103153165775772E-3</v>
      </c>
      <c r="AK81" s="18">
        <v>9.6991084305472037E-4</v>
      </c>
      <c r="AL81" s="1">
        <v>5.8380894441323913E-4</v>
      </c>
      <c r="AM81" s="1">
        <v>1.0594044497669983E-4</v>
      </c>
      <c r="AN81" s="1">
        <v>5.9550100992937038E-4</v>
      </c>
      <c r="AO81" s="20">
        <v>4.8311654060845817E-2</v>
      </c>
      <c r="AP81" s="1">
        <v>2.0374903155193509E-4</v>
      </c>
      <c r="AQ81" s="1" t="s">
        <v>55</v>
      </c>
      <c r="AR81" s="19" t="s">
        <v>51</v>
      </c>
      <c r="AS81" s="19" t="s">
        <v>74</v>
      </c>
      <c r="AT81" s="19">
        <v>5.7008771703289778E-5</v>
      </c>
      <c r="AU81" s="19">
        <v>6.5967785902757572E-6</v>
      </c>
      <c r="AV81" s="20">
        <v>4.7101746532160517E-2</v>
      </c>
      <c r="AW81" s="19">
        <v>9.224062462574884E-5</v>
      </c>
      <c r="AX81" s="1">
        <v>1.3974410486028693E-4</v>
      </c>
      <c r="AY81" s="1">
        <v>3.0021881559182782E-5</v>
      </c>
      <c r="AZ81" s="19">
        <v>1.2981417689246602E-4</v>
      </c>
      <c r="BA81" s="19">
        <v>2.73710060800898E-5</v>
      </c>
      <c r="BB81" s="19">
        <v>1.379657151132637E-5</v>
      </c>
      <c r="BC81" s="19">
        <v>3.6790533715417122E-5</v>
      </c>
      <c r="BD81" s="19">
        <v>5.3101942096852362E-6</v>
      </c>
      <c r="BE81" s="19">
        <v>3.1572553055510231E-5</v>
      </c>
      <c r="BF81" s="19">
        <v>6.7042554893978236E-6</v>
      </c>
      <c r="BG81" s="19">
        <v>2.1211392718113472E-5</v>
      </c>
      <c r="BH81" s="19">
        <v>1.8842810873173196E-5</v>
      </c>
      <c r="BI81" s="19">
        <v>3.048994563661217E-6</v>
      </c>
      <c r="BJ81" s="23" t="s">
        <v>50</v>
      </c>
      <c r="BK81" s="19">
        <v>5.031354916338926E-5</v>
      </c>
      <c r="BL81" s="19">
        <v>4.8866928619430811E-5</v>
      </c>
      <c r="BM81" s="1">
        <v>2.0882217092004629E-4</v>
      </c>
    </row>
    <row r="82" spans="1:65" x14ac:dyDescent="0.2">
      <c r="A82" s="33" t="s">
        <v>61</v>
      </c>
      <c r="B82" s="34" t="s">
        <v>93</v>
      </c>
      <c r="C82" s="35">
        <v>42853</v>
      </c>
      <c r="D82" s="34">
        <v>13404</v>
      </c>
      <c r="H82" s="36"/>
      <c r="I82" s="37"/>
      <c r="J82" s="37"/>
      <c r="K82" s="37"/>
      <c r="L82" s="46">
        <v>-16.912761040999754</v>
      </c>
      <c r="M82" s="47">
        <v>-124.90460921665367</v>
      </c>
      <c r="N82" s="38">
        <v>97.2</v>
      </c>
      <c r="O82" s="38">
        <v>5.9200000000000003E-2</v>
      </c>
      <c r="P82" s="37">
        <v>10.3225</v>
      </c>
      <c r="Q82" s="38">
        <v>5.8799999999999998E-2</v>
      </c>
      <c r="R82" s="37">
        <v>6.4579000000000004</v>
      </c>
      <c r="S82" s="38">
        <v>3.1269999999999998</v>
      </c>
      <c r="T82" s="18">
        <v>1.4688472257712161E-3</v>
      </c>
      <c r="U82" s="19">
        <v>9.6336889157565041E-6</v>
      </c>
      <c r="V82" s="20">
        <v>1.4509654411185693E-2</v>
      </c>
      <c r="W82" s="21">
        <v>6.8625921463087272</v>
      </c>
      <c r="X82" s="21">
        <v>5.5037268475531693</v>
      </c>
      <c r="Y82" s="20">
        <v>3.3896986132859006E-2</v>
      </c>
      <c r="Z82" s="22">
        <v>0.6398081428285971</v>
      </c>
      <c r="AA82" s="21">
        <v>24.182361023748292</v>
      </c>
      <c r="AB82" s="1" t="s">
        <v>64</v>
      </c>
      <c r="AC82" s="18">
        <v>1.5503796806442508E-3</v>
      </c>
      <c r="AD82" s="1">
        <v>5.9236543804025866E-4</v>
      </c>
      <c r="AE82" s="1">
        <v>1.9569495024702459E-4</v>
      </c>
      <c r="AF82" s="18">
        <v>4.2714078572322144E-2</v>
      </c>
      <c r="AG82" s="20">
        <v>9.3593165144297719E-2</v>
      </c>
      <c r="AH82" s="1">
        <v>2.2560902670711749E-4</v>
      </c>
      <c r="AI82" s="1">
        <v>8.82564492386904E-4</v>
      </c>
      <c r="AJ82" s="1">
        <v>9.2491837221971116E-4</v>
      </c>
      <c r="AK82" s="18">
        <v>4.1387754052301886E-4</v>
      </c>
      <c r="AL82" s="1">
        <v>8.0461974860760778E-4</v>
      </c>
      <c r="AM82" s="1">
        <v>9.1115628265204981E-5</v>
      </c>
      <c r="AN82" s="1">
        <v>4.5680705303094166E-4</v>
      </c>
      <c r="AO82" s="20">
        <v>7.2505691174614501E-2</v>
      </c>
      <c r="AP82" s="1">
        <v>9.4530966109703052E-5</v>
      </c>
      <c r="AQ82" s="1">
        <v>1.5755638553342733E-4</v>
      </c>
      <c r="AR82" s="19" t="s">
        <v>51</v>
      </c>
      <c r="AS82" s="19" t="s">
        <v>74</v>
      </c>
      <c r="AT82" s="19">
        <v>5.5089266638538072E-5</v>
      </c>
      <c r="AU82" s="19">
        <v>1.848614427179069E-6</v>
      </c>
      <c r="AV82" s="20">
        <v>6.8757365788245151E-2</v>
      </c>
      <c r="AW82" s="19">
        <v>4.1271404869828932E-5</v>
      </c>
      <c r="AX82" s="1">
        <v>6.7260371063772282E-5</v>
      </c>
      <c r="AY82" s="1">
        <v>1.2815776906755854E-5</v>
      </c>
      <c r="AZ82" s="19">
        <v>5.4241079514750888E-5</v>
      </c>
      <c r="BA82" s="19">
        <v>1.1722652751166467E-5</v>
      </c>
      <c r="BB82" s="19">
        <v>1.2790675584652743E-5</v>
      </c>
      <c r="BC82" s="19">
        <v>1.4156959819264329E-5</v>
      </c>
      <c r="BD82" s="19">
        <v>2.4036819271177987E-6</v>
      </c>
      <c r="BE82" s="19">
        <v>1.3304539971856403E-5</v>
      </c>
      <c r="BF82" s="19">
        <v>2.9988338417337027E-6</v>
      </c>
      <c r="BG82" s="19">
        <v>1.0878782213679786E-5</v>
      </c>
      <c r="BH82" s="19">
        <v>1.0172014196687984E-5</v>
      </c>
      <c r="BI82" s="19">
        <v>1.3657051728690465E-6</v>
      </c>
      <c r="BJ82" s="23" t="s">
        <v>50</v>
      </c>
      <c r="BK82" s="19">
        <v>2.8496904344261108E-5</v>
      </c>
      <c r="BL82" s="19" t="s">
        <v>71</v>
      </c>
      <c r="BM82" s="1">
        <v>3.7235085754358451E-4</v>
      </c>
    </row>
    <row r="83" spans="1:65" x14ac:dyDescent="0.2">
      <c r="A83" s="33" t="s">
        <v>85</v>
      </c>
      <c r="B83" s="34" t="s">
        <v>93</v>
      </c>
      <c r="C83" s="35">
        <v>42859</v>
      </c>
      <c r="D83" s="34">
        <v>13406</v>
      </c>
      <c r="H83" s="36"/>
      <c r="I83" s="37"/>
      <c r="J83" s="37"/>
      <c r="K83" s="37"/>
      <c r="L83" s="46">
        <v>-17.120623706437733</v>
      </c>
      <c r="M83" s="47">
        <v>-126.48574204692308</v>
      </c>
      <c r="N83" s="38">
        <v>17.8</v>
      </c>
      <c r="O83" s="38">
        <v>2.1600000000000001E-2</v>
      </c>
      <c r="P83" s="37">
        <v>1.5618000000000001</v>
      </c>
      <c r="Q83" s="38">
        <v>5.21E-2</v>
      </c>
      <c r="R83" s="37">
        <v>1.5135000000000001</v>
      </c>
      <c r="S83" s="38">
        <v>1.6579999999999999</v>
      </c>
      <c r="T83" s="18">
        <v>3.4922689590813794E-4</v>
      </c>
      <c r="U83" s="19">
        <v>3.7188043427641383E-5</v>
      </c>
      <c r="V83" s="20">
        <v>1.037024902024737E-2</v>
      </c>
      <c r="W83" s="21">
        <v>1.7925421131308996</v>
      </c>
      <c r="X83" s="21">
        <v>1.2605692631504297</v>
      </c>
      <c r="Y83" s="20">
        <v>0.20905338758431247</v>
      </c>
      <c r="Z83" s="22">
        <v>0.44578479930737624</v>
      </c>
      <c r="AA83" s="21">
        <v>4.6901249928980633</v>
      </c>
      <c r="AB83" s="1">
        <v>7.3186696469921015E-5</v>
      </c>
      <c r="AC83" s="18">
        <v>4.0382309196601608E-3</v>
      </c>
      <c r="AD83" s="1">
        <v>3.5812310139756354E-4</v>
      </c>
      <c r="AE83" s="1">
        <v>4.1739500164606402E-4</v>
      </c>
      <c r="AF83" s="18">
        <v>6.3689479148724484E-3</v>
      </c>
      <c r="AG83" s="20">
        <v>0.20329947937487913</v>
      </c>
      <c r="AH83" s="1">
        <v>1.8265660649684001E-4</v>
      </c>
      <c r="AI83" s="1">
        <v>7.0205713931779869E-4</v>
      </c>
      <c r="AJ83" s="1">
        <v>1.7623406063989391E-3</v>
      </c>
      <c r="AK83" s="18">
        <v>5.2561688964253553E-3</v>
      </c>
      <c r="AL83" s="1">
        <v>3.9914892477909027E-4</v>
      </c>
      <c r="AM83" s="1">
        <v>1.2318630984722655E-4</v>
      </c>
      <c r="AN83" s="1">
        <v>2.9455495437607495E-4</v>
      </c>
      <c r="AO83" s="20">
        <v>1.9990703331423984E-2</v>
      </c>
      <c r="AP83" s="1">
        <v>4.0292416423561754E-4</v>
      </c>
      <c r="AQ83" s="1" t="s">
        <v>82</v>
      </c>
      <c r="AR83" s="19" t="s">
        <v>52</v>
      </c>
      <c r="AS83" s="19">
        <v>5.5250450722444559E-6</v>
      </c>
      <c r="AT83" s="19">
        <v>7.3834257026161922E-5</v>
      </c>
      <c r="AU83" s="19">
        <v>6.0959429436061351E-6</v>
      </c>
      <c r="AV83" s="20">
        <v>5.1017829413365301E-2</v>
      </c>
      <c r="AW83" s="19">
        <v>1.9894652720802092E-4</v>
      </c>
      <c r="AX83" s="1">
        <v>3.0057119281333314E-4</v>
      </c>
      <c r="AY83" s="1">
        <v>6.7160412737605365E-5</v>
      </c>
      <c r="AZ83" s="19">
        <v>2.8704475854601026E-4</v>
      </c>
      <c r="BA83" s="19">
        <v>6.5542386771222028E-5</v>
      </c>
      <c r="BB83" s="19">
        <v>2.2404633437290445E-5</v>
      </c>
      <c r="BC83" s="19">
        <v>7.2803940131804112E-5</v>
      </c>
      <c r="BD83" s="19">
        <v>1.2148084370377136E-5</v>
      </c>
      <c r="BE83" s="19">
        <v>6.9503353659414879E-5</v>
      </c>
      <c r="BF83" s="19">
        <v>1.4137103635533728E-5</v>
      </c>
      <c r="BG83" s="19">
        <v>4.1733588592480773E-5</v>
      </c>
      <c r="BH83" s="19">
        <v>3.0243706265375873E-5</v>
      </c>
      <c r="BI83" s="19">
        <v>5.7237928450049208E-6</v>
      </c>
      <c r="BJ83" s="23">
        <v>5.5364549893649919E-6</v>
      </c>
      <c r="BK83" s="19">
        <v>9.7731826229503017E-5</v>
      </c>
      <c r="BL83" s="19">
        <v>1.4626808848847977E-4</v>
      </c>
      <c r="BM83" s="1">
        <v>1.230117641057678E-4</v>
      </c>
    </row>
    <row r="84" spans="1:65" x14ac:dyDescent="0.2">
      <c r="A84" s="33" t="s">
        <v>62</v>
      </c>
      <c r="B84" s="34" t="s">
        <v>93</v>
      </c>
      <c r="C84" s="35">
        <v>42859</v>
      </c>
      <c r="D84" s="34">
        <v>13407</v>
      </c>
      <c r="H84" s="36"/>
      <c r="I84" s="37"/>
      <c r="J84" s="37"/>
      <c r="K84" s="37"/>
      <c r="L84" s="46">
        <v>-17.129930989964805</v>
      </c>
      <c r="M84" s="47">
        <v>-126.77522760026181</v>
      </c>
      <c r="N84" s="38">
        <v>46.3</v>
      </c>
      <c r="O84" s="38">
        <v>4.4400000000000002E-2</v>
      </c>
      <c r="P84" s="37">
        <v>4.1260000000000003</v>
      </c>
      <c r="Q84" s="38">
        <v>9.4E-2</v>
      </c>
      <c r="R84" s="37">
        <v>4.1974</v>
      </c>
      <c r="S84" s="38">
        <v>2.8660000000000001</v>
      </c>
      <c r="T84" s="18">
        <v>7.9349391815666131E-4</v>
      </c>
      <c r="U84" s="19">
        <v>1.9213943799989147E-5</v>
      </c>
      <c r="V84" s="20">
        <v>1.1882996885092673E-2</v>
      </c>
      <c r="W84" s="21">
        <v>3.5281526438704698</v>
      </c>
      <c r="X84" s="21">
        <v>3.1180004178855563</v>
      </c>
      <c r="Y84" s="20">
        <v>8.4119141810457237E-2</v>
      </c>
      <c r="Z84" s="22">
        <v>0.53599364707405106</v>
      </c>
      <c r="AA84" s="21">
        <v>14.337188422173</v>
      </c>
      <c r="AB84" s="1">
        <v>4.1665476864506787E-5</v>
      </c>
      <c r="AC84" s="18">
        <v>2.1248572997491261E-3</v>
      </c>
      <c r="AD84" s="1">
        <v>6.071554189993586E-4</v>
      </c>
      <c r="AE84" s="1">
        <v>1.9345305028854387E-4</v>
      </c>
      <c r="AF84" s="18">
        <v>9.5877752141194702E-3</v>
      </c>
      <c r="AG84" s="20">
        <v>0.1083089254991994</v>
      </c>
      <c r="AH84" s="1">
        <v>1.7487307835887666E-4</v>
      </c>
      <c r="AI84" s="1">
        <v>7.2057504201876725E-4</v>
      </c>
      <c r="AJ84" s="1">
        <v>1.0999757080035954E-3</v>
      </c>
      <c r="AK84" s="18">
        <v>3.1879876643089848E-3</v>
      </c>
      <c r="AL84" s="1">
        <v>6.0750145877859095E-4</v>
      </c>
      <c r="AM84" s="1">
        <v>1.1973565660952664E-4</v>
      </c>
      <c r="AN84" s="1">
        <v>6.2215841426947955E-4</v>
      </c>
      <c r="AO84" s="20">
        <v>4.6601230997291763E-2</v>
      </c>
      <c r="AP84" s="1">
        <v>1.8127090187603642E-4</v>
      </c>
      <c r="AQ84" s="1" t="s">
        <v>55</v>
      </c>
      <c r="AR84" s="19" t="s">
        <v>51</v>
      </c>
      <c r="AS84" s="19" t="s">
        <v>74</v>
      </c>
      <c r="AT84" s="19">
        <v>6.4240484976196932E-5</v>
      </c>
      <c r="AU84" s="19">
        <v>5.5027152262234048E-6</v>
      </c>
      <c r="AV84" s="20">
        <v>4.7367490094829844E-2</v>
      </c>
      <c r="AW84" s="19">
        <v>8.5684173198188581E-5</v>
      </c>
      <c r="AX84" s="1">
        <v>1.2471954754133036E-4</v>
      </c>
      <c r="AY84" s="1">
        <v>2.9402037000209209E-5</v>
      </c>
      <c r="AZ84" s="19">
        <v>1.3022351438837763E-4</v>
      </c>
      <c r="BA84" s="19">
        <v>2.5137773150736219E-5</v>
      </c>
      <c r="BB84" s="19">
        <v>1.3914013964537789E-5</v>
      </c>
      <c r="BC84" s="19">
        <v>3.2122448060692574E-5</v>
      </c>
      <c r="BD84" s="19">
        <v>4.6146829176050973E-6</v>
      </c>
      <c r="BE84" s="19">
        <v>3.0918388086303773E-5</v>
      </c>
      <c r="BF84" s="19">
        <v>6.2461847594256297E-6</v>
      </c>
      <c r="BG84" s="19">
        <v>1.9018734543374063E-5</v>
      </c>
      <c r="BH84" s="19">
        <v>1.6608131981033027E-5</v>
      </c>
      <c r="BI84" s="19">
        <v>3.140979107915617E-6</v>
      </c>
      <c r="BJ84" s="23" t="s">
        <v>50</v>
      </c>
      <c r="BK84" s="19">
        <v>4.4002318988278029E-5</v>
      </c>
      <c r="BL84" s="19">
        <v>4.5097241680808415E-5</v>
      </c>
      <c r="BM84" s="1">
        <v>1.8959352189617298E-4</v>
      </c>
    </row>
    <row r="85" spans="1:65" x14ac:dyDescent="0.2">
      <c r="A85" s="33" t="s">
        <v>61</v>
      </c>
      <c r="B85" s="34" t="s">
        <v>93</v>
      </c>
      <c r="C85" s="35">
        <v>42859</v>
      </c>
      <c r="D85" s="34">
        <v>13408</v>
      </c>
      <c r="H85" s="36"/>
      <c r="I85" s="37"/>
      <c r="J85" s="37"/>
      <c r="K85" s="37"/>
      <c r="L85" s="46">
        <v>-16.834639267565059</v>
      </c>
      <c r="M85" s="47">
        <v>-125.77228306013848</v>
      </c>
      <c r="N85" s="38">
        <v>73.770491803278688</v>
      </c>
      <c r="O85" s="38">
        <v>5.3900000000000003E-2</v>
      </c>
      <c r="P85" s="37">
        <v>7.1978</v>
      </c>
      <c r="Q85" s="38">
        <v>1.15E-2</v>
      </c>
      <c r="R85" s="37">
        <v>6.1302000000000003</v>
      </c>
      <c r="S85" s="38">
        <v>2.6829999999999998</v>
      </c>
      <c r="T85" s="18">
        <v>1.4515437712703692E-3</v>
      </c>
      <c r="U85" s="19">
        <v>8.0407620867393878E-6</v>
      </c>
      <c r="V85" s="20">
        <v>1.4999281549223972E-2</v>
      </c>
      <c r="W85" s="21">
        <v>5.3016489000409406</v>
      </c>
      <c r="X85" s="21">
        <v>5.3139784554419656</v>
      </c>
      <c r="Y85" s="20">
        <v>2.9436532371154213E-2</v>
      </c>
      <c r="Z85" s="22">
        <v>0.64743225677565297</v>
      </c>
      <c r="AA85" s="21">
        <v>23.681734194113925</v>
      </c>
      <c r="AB85" s="1" t="s">
        <v>64</v>
      </c>
      <c r="AC85" s="18">
        <v>1.4959318194276655E-3</v>
      </c>
      <c r="AD85" s="1">
        <v>6.2969986355526761E-4</v>
      </c>
      <c r="AE85" s="1">
        <v>1.3064984330553875E-4</v>
      </c>
      <c r="AF85" s="18">
        <v>2.4591072384571575E-2</v>
      </c>
      <c r="AG85" s="20">
        <v>8.5724732832574271E-2</v>
      </c>
      <c r="AH85" s="1">
        <v>2.0089897714346656E-4</v>
      </c>
      <c r="AI85" s="1">
        <v>8.6692925051240336E-4</v>
      </c>
      <c r="AJ85" s="1">
        <v>9.2817450997302283E-4</v>
      </c>
      <c r="AK85" s="18">
        <v>5.3960069099144711E-3</v>
      </c>
      <c r="AL85" s="1">
        <v>7.4743947803694165E-4</v>
      </c>
      <c r="AM85" s="1">
        <v>8.6166097543847174E-5</v>
      </c>
      <c r="AN85" s="1">
        <v>4.8867661800090301E-4</v>
      </c>
      <c r="AO85" s="20">
        <v>7.0581177620659602E-2</v>
      </c>
      <c r="AP85" s="1">
        <v>9.0883815402931106E-5</v>
      </c>
      <c r="AQ85" s="1">
        <v>1.5034986293937526E-4</v>
      </c>
      <c r="AR85" s="19" t="s">
        <v>51</v>
      </c>
      <c r="AS85" s="19" t="s">
        <v>74</v>
      </c>
      <c r="AT85" s="19">
        <v>7.1109500115301697E-5</v>
      </c>
      <c r="AU85" s="19">
        <v>1.6190264252655513E-6</v>
      </c>
      <c r="AV85" s="20">
        <v>6.9249692678389832E-2</v>
      </c>
      <c r="AW85" s="19">
        <v>4.033597195009817E-5</v>
      </c>
      <c r="AX85" s="1">
        <v>6.3204726893649059E-5</v>
      </c>
      <c r="AY85" s="1">
        <v>1.320432644542968E-5</v>
      </c>
      <c r="AZ85" s="19">
        <v>6.2831813715502201E-5</v>
      </c>
      <c r="BA85" s="19">
        <v>1.1720197001257277E-5</v>
      </c>
      <c r="BB85" s="19">
        <v>1.4552234953815928E-5</v>
      </c>
      <c r="BC85" s="19">
        <v>1.3733023578337981E-5</v>
      </c>
      <c r="BD85" s="19">
        <v>2.3716610124698396E-6</v>
      </c>
      <c r="BE85" s="19">
        <v>1.5256878696033254E-5</v>
      </c>
      <c r="BF85" s="19">
        <v>2.8920333993464658E-6</v>
      </c>
      <c r="BG85" s="19">
        <v>8.9472620269811852E-6</v>
      </c>
      <c r="BH85" s="19">
        <v>9.6221211843751826E-6</v>
      </c>
      <c r="BI85" s="19">
        <v>1.7959994856261835E-6</v>
      </c>
      <c r="BJ85" s="23" t="s">
        <v>50</v>
      </c>
      <c r="BK85" s="19">
        <v>2.9069839151102933E-5</v>
      </c>
      <c r="BL85" s="19" t="s">
        <v>71</v>
      </c>
      <c r="BM85" s="1">
        <v>3.648127581605169E-4</v>
      </c>
    </row>
    <row r="86" spans="1:65" x14ac:dyDescent="0.2">
      <c r="A86" s="33" t="s">
        <v>85</v>
      </c>
      <c r="B86" s="34" t="s">
        <v>93</v>
      </c>
      <c r="C86" s="35">
        <v>42866</v>
      </c>
      <c r="D86" s="34">
        <v>13410</v>
      </c>
      <c r="H86" s="36"/>
      <c r="I86" s="37"/>
      <c r="J86" s="37"/>
      <c r="K86" s="37"/>
      <c r="L86" s="46">
        <v>-17.669126348056302</v>
      </c>
      <c r="M86" s="47">
        <v>-129.50052507293233</v>
      </c>
      <c r="N86" s="38">
        <v>24.59</v>
      </c>
      <c r="O86" s="38">
        <v>2.2499999999999999E-2</v>
      </c>
      <c r="P86" s="37">
        <v>0.9829</v>
      </c>
      <c r="Q86" s="38">
        <v>7.3899999999999993E-2</v>
      </c>
      <c r="R86" s="37">
        <v>1.3717999999999999</v>
      </c>
      <c r="S86" s="38">
        <v>1.5760000000000001</v>
      </c>
      <c r="T86" s="18">
        <v>2.7883502613991668E-4</v>
      </c>
      <c r="U86" s="19">
        <v>3.1438789071604131E-5</v>
      </c>
      <c r="V86" s="20">
        <v>7.6463905838156767E-3</v>
      </c>
      <c r="W86" s="21">
        <v>1.040149581348375</v>
      </c>
      <c r="X86" s="21">
        <v>1.3320880206428294</v>
      </c>
      <c r="Y86" s="20">
        <v>0.16542652850774969</v>
      </c>
      <c r="Z86" s="22">
        <v>0.35919684116388634</v>
      </c>
      <c r="AA86" s="21">
        <v>6.1443022539444136</v>
      </c>
      <c r="AB86" s="1">
        <v>8.666752413354115E-5</v>
      </c>
      <c r="AC86" s="18">
        <v>3.209321369339835E-3</v>
      </c>
      <c r="AD86" s="1">
        <v>2.7811596750900965E-4</v>
      </c>
      <c r="AE86" s="1">
        <v>2.8417842446947801E-4</v>
      </c>
      <c r="AF86" s="18">
        <v>5.3002385428883763E-3</v>
      </c>
      <c r="AG86" s="20">
        <v>0.14135731997631507</v>
      </c>
      <c r="AH86" s="1">
        <v>1.6945399051192903E-4</v>
      </c>
      <c r="AI86" s="1">
        <v>6.0683324069735103E-4</v>
      </c>
      <c r="AJ86" s="1">
        <v>1.449672702336975E-3</v>
      </c>
      <c r="AK86" s="18">
        <v>1.2175133949873934E-3</v>
      </c>
      <c r="AL86" s="1">
        <v>3.0929116164373144E-4</v>
      </c>
      <c r="AM86" s="1">
        <v>8.1334927494973528E-5</v>
      </c>
      <c r="AN86" s="1">
        <v>2.3517606173165242E-4</v>
      </c>
      <c r="AO86" s="20">
        <v>1.6083503524949909E-2</v>
      </c>
      <c r="AP86" s="1">
        <v>3.5929916689713174E-4</v>
      </c>
      <c r="AQ86" s="1" t="s">
        <v>82</v>
      </c>
      <c r="AR86" s="19" t="s">
        <v>52</v>
      </c>
      <c r="AS86" s="19">
        <v>8.0602421999973972E-6</v>
      </c>
      <c r="AT86" s="19">
        <v>5.7665947903119073E-5</v>
      </c>
      <c r="AU86" s="19">
        <v>3.4321706393006978E-6</v>
      </c>
      <c r="AV86" s="20">
        <v>2.8306330979974651E-2</v>
      </c>
      <c r="AW86" s="19">
        <v>2.015687710605584E-4</v>
      </c>
      <c r="AX86" s="1">
        <v>3.2579792795586049E-4</v>
      </c>
      <c r="AY86" s="1">
        <v>6.5292588349329933E-5</v>
      </c>
      <c r="AZ86" s="19">
        <v>2.6806620397960981E-4</v>
      </c>
      <c r="BA86" s="19">
        <v>5.4796531374152533E-5</v>
      </c>
      <c r="BB86" s="19">
        <v>1.7667995979436178E-5</v>
      </c>
      <c r="BC86" s="19">
        <v>6.3942496839365458E-5</v>
      </c>
      <c r="BD86" s="19">
        <v>9.8334691364810468E-6</v>
      </c>
      <c r="BE86" s="19">
        <v>6.0623911044563695E-5</v>
      </c>
      <c r="BF86" s="19">
        <v>1.2161375852131969E-5</v>
      </c>
      <c r="BG86" s="19">
        <v>3.5536571282884049E-5</v>
      </c>
      <c r="BH86" s="19">
        <v>2.6722177708770862E-5</v>
      </c>
      <c r="BI86" s="19">
        <v>4.6412238066652807E-6</v>
      </c>
      <c r="BJ86" s="23">
        <v>4.2545623406389492E-6</v>
      </c>
      <c r="BK86" s="19">
        <v>7.0332842195097776E-5</v>
      </c>
      <c r="BL86" s="19">
        <v>1.3328723617463641E-4</v>
      </c>
      <c r="BM86" s="1">
        <v>1.11040119811179E-4</v>
      </c>
    </row>
    <row r="87" spans="1:65" x14ac:dyDescent="0.2">
      <c r="A87" s="33" t="s">
        <v>62</v>
      </c>
      <c r="B87" s="34" t="s">
        <v>93</v>
      </c>
      <c r="C87" s="35">
        <v>42866</v>
      </c>
      <c r="D87" s="34">
        <v>13411</v>
      </c>
      <c r="H87" s="36"/>
      <c r="I87" s="37"/>
      <c r="J87" s="37"/>
      <c r="K87" s="37"/>
      <c r="L87" s="46">
        <v>-17.461098659860749</v>
      </c>
      <c r="M87" s="47">
        <v>-127.89919557615093</v>
      </c>
      <c r="N87" s="38">
        <v>47.8</v>
      </c>
      <c r="O87" s="38">
        <v>3.49E-2</v>
      </c>
      <c r="P87" s="37">
        <v>2.3014000000000001</v>
      </c>
      <c r="Q87" s="38">
        <v>0.2114</v>
      </c>
      <c r="R87" s="37">
        <v>2.3138999999999998</v>
      </c>
      <c r="S87" s="38">
        <v>2.7370000000000001</v>
      </c>
      <c r="T87" s="18">
        <v>5.1435077890860028E-4</v>
      </c>
      <c r="U87" s="19">
        <v>2.1624814230348281E-5</v>
      </c>
      <c r="V87" s="20">
        <v>1.0484214106657432E-2</v>
      </c>
      <c r="W87" s="21">
        <v>2.2668547460609361</v>
      </c>
      <c r="X87" s="21">
        <v>2.3347995249823792</v>
      </c>
      <c r="Y87" s="20">
        <v>0.12854402281428051</v>
      </c>
      <c r="Z87" s="22">
        <v>0.56576327336598298</v>
      </c>
      <c r="AA87" s="21">
        <v>11.616963655949206</v>
      </c>
      <c r="AB87" s="1">
        <v>4.3780240108090411E-5</v>
      </c>
      <c r="AC87" s="18">
        <v>3.1706413112544238E-3</v>
      </c>
      <c r="AD87" s="1">
        <v>6.5516352471040387E-4</v>
      </c>
      <c r="AE87" s="1">
        <v>2.1289503995306275E-4</v>
      </c>
      <c r="AF87" s="18">
        <v>1.2168423520919109E-2</v>
      </c>
      <c r="AG87" s="20">
        <v>0.12629552448831094</v>
      </c>
      <c r="AH87" s="1">
        <v>2.092477156793988E-4</v>
      </c>
      <c r="AI87" s="1">
        <v>7.3100419472570078E-4</v>
      </c>
      <c r="AJ87" s="1">
        <v>1.3280163519803518E-3</v>
      </c>
      <c r="AK87" s="18">
        <v>1.1536823639634235E-3</v>
      </c>
      <c r="AL87" s="1">
        <v>5.1650277094945701E-4</v>
      </c>
      <c r="AM87" s="1">
        <v>1.1186184313412696E-4</v>
      </c>
      <c r="AN87" s="1">
        <v>5.7667425046020987E-4</v>
      </c>
      <c r="AO87" s="20">
        <v>3.2979270016751029E-2</v>
      </c>
      <c r="AP87" s="1">
        <v>2.7175124071864498E-4</v>
      </c>
      <c r="AQ87" s="1" t="s">
        <v>55</v>
      </c>
      <c r="AR87" s="19" t="s">
        <v>51</v>
      </c>
      <c r="AS87" s="19" t="s">
        <v>74</v>
      </c>
      <c r="AT87" s="19">
        <v>7.1503818985230663E-5</v>
      </c>
      <c r="AU87" s="19">
        <v>5.8112769302732254E-6</v>
      </c>
      <c r="AV87" s="20">
        <v>3.7760822992497438E-2</v>
      </c>
      <c r="AW87" s="19">
        <v>1.4554939487433361E-4</v>
      </c>
      <c r="AX87" s="1">
        <v>2.3491159967873636E-4</v>
      </c>
      <c r="AY87" s="1">
        <v>4.6033401823201406E-5</v>
      </c>
      <c r="AZ87" s="19">
        <v>1.9828285184853603E-4</v>
      </c>
      <c r="BA87" s="19">
        <v>4.0065123693685255E-5</v>
      </c>
      <c r="BB87" s="19">
        <v>1.7294191105659344E-5</v>
      </c>
      <c r="BC87" s="19">
        <v>4.959064026716881E-5</v>
      </c>
      <c r="BD87" s="19">
        <v>6.6681435029453423E-6</v>
      </c>
      <c r="BE87" s="19">
        <v>4.8763416623324145E-5</v>
      </c>
      <c r="BF87" s="19">
        <v>9.6473994524462342E-6</v>
      </c>
      <c r="BG87" s="19">
        <v>2.7969310673437405E-5</v>
      </c>
      <c r="BH87" s="19">
        <v>2.385278453331838E-5</v>
      </c>
      <c r="BI87" s="19">
        <v>4.366042862521935E-6</v>
      </c>
      <c r="BJ87" s="23">
        <v>5.299904679034102E-6</v>
      </c>
      <c r="BK87" s="19">
        <v>6.7198538566719016E-5</v>
      </c>
      <c r="BL87" s="19">
        <v>8.3846720403328405E-5</v>
      </c>
      <c r="BM87" s="1">
        <v>1.519422947525485E-4</v>
      </c>
    </row>
    <row r="88" spans="1:65" x14ac:dyDescent="0.2">
      <c r="A88" s="33" t="s">
        <v>61</v>
      </c>
      <c r="B88" s="34" t="s">
        <v>93</v>
      </c>
      <c r="C88" s="35">
        <v>42866</v>
      </c>
      <c r="D88" s="34">
        <v>13412</v>
      </c>
      <c r="H88" s="36"/>
      <c r="I88" s="37"/>
      <c r="J88" s="37"/>
      <c r="K88" s="37"/>
      <c r="L88" s="46">
        <v>-17.337364596233094</v>
      </c>
      <c r="M88" s="47">
        <v>-127.08350075035594</v>
      </c>
      <c r="N88" s="38">
        <v>66.8</v>
      </c>
      <c r="O88" s="38">
        <v>4.6199999999999998E-2</v>
      </c>
      <c r="P88" s="37">
        <v>5.3738999999999999</v>
      </c>
      <c r="Q88" s="38">
        <v>0.13850000000000001</v>
      </c>
      <c r="R88" s="37">
        <v>3.5754000000000001</v>
      </c>
      <c r="S88" s="38">
        <v>2.9009999999999998</v>
      </c>
      <c r="T88" s="18">
        <v>9.8644404145121242E-4</v>
      </c>
      <c r="U88" s="19">
        <v>1.6057824330269984E-5</v>
      </c>
      <c r="V88" s="20">
        <v>1.412756791248208E-2</v>
      </c>
      <c r="W88" s="21">
        <v>4.3924493076479809</v>
      </c>
      <c r="X88" s="21">
        <v>3.5450047483526954</v>
      </c>
      <c r="Y88" s="20">
        <v>6.6172142230549583E-2</v>
      </c>
      <c r="Z88" s="22">
        <v>0.70544792926669186</v>
      </c>
      <c r="AA88" s="21">
        <v>16.742578514705976</v>
      </c>
      <c r="AB88" s="1" t="s">
        <v>64</v>
      </c>
      <c r="AC88" s="18">
        <v>2.5124528830847105E-3</v>
      </c>
      <c r="AD88" s="1">
        <v>6.4541793428696357E-4</v>
      </c>
      <c r="AE88" s="1">
        <v>1.6495353280395486E-4</v>
      </c>
      <c r="AF88" s="18">
        <v>2.2737424220309065E-2</v>
      </c>
      <c r="AG88" s="20">
        <v>0.11318699029326552</v>
      </c>
      <c r="AH88" s="1">
        <v>2.2687264861526808E-4</v>
      </c>
      <c r="AI88" s="1">
        <v>8.4513318798092073E-4</v>
      </c>
      <c r="AJ88" s="1">
        <v>1.2303666323204804E-3</v>
      </c>
      <c r="AK88" s="18">
        <v>1.8524206869619199E-3</v>
      </c>
      <c r="AL88" s="1">
        <v>7.2704552443475978E-4</v>
      </c>
      <c r="AM88" s="1">
        <v>1.2088837888650608E-4</v>
      </c>
      <c r="AN88" s="1">
        <v>4.6700794887967782E-4</v>
      </c>
      <c r="AO88" s="20">
        <v>4.7366069831071216E-2</v>
      </c>
      <c r="AP88" s="1">
        <v>1.9063140326043313E-4</v>
      </c>
      <c r="AQ88" s="1">
        <v>1.4220096840019363E-4</v>
      </c>
      <c r="AR88" s="19" t="s">
        <v>51</v>
      </c>
      <c r="AS88" s="19">
        <v>7.9550034831992578E-6</v>
      </c>
      <c r="AT88" s="19">
        <v>8.035337689594995E-5</v>
      </c>
      <c r="AU88" s="19">
        <v>2.1765517586280573E-6</v>
      </c>
      <c r="AV88" s="20">
        <v>5.1682627032782515E-2</v>
      </c>
      <c r="AW88" s="19">
        <v>1.0239156593306812E-4</v>
      </c>
      <c r="AX88" s="1">
        <v>1.7860718153980471E-4</v>
      </c>
      <c r="AY88" s="1">
        <v>3.3035201796127149E-5</v>
      </c>
      <c r="AZ88" s="19">
        <v>1.3945494241057667E-4</v>
      </c>
      <c r="BA88" s="19">
        <v>2.9774112186635974E-5</v>
      </c>
      <c r="BB88" s="19">
        <v>1.4223969141437633E-5</v>
      </c>
      <c r="BC88" s="19">
        <v>3.1887715877054089E-5</v>
      </c>
      <c r="BD88" s="19">
        <v>5.1733533702557984E-6</v>
      </c>
      <c r="BE88" s="19">
        <v>2.9785066063438699E-5</v>
      </c>
      <c r="BF88" s="19">
        <v>6.2532757319359478E-6</v>
      </c>
      <c r="BG88" s="19">
        <v>1.801327014445511E-5</v>
      </c>
      <c r="BH88" s="19">
        <v>1.6045274746946049E-5</v>
      </c>
      <c r="BI88" s="19">
        <v>3.3743031583157962E-6</v>
      </c>
      <c r="BJ88" s="23" t="s">
        <v>50</v>
      </c>
      <c r="BK88" s="19">
        <v>5.8931782752549391E-5</v>
      </c>
      <c r="BL88" s="19">
        <v>7.249897291912021E-5</v>
      </c>
      <c r="BM88" s="1">
        <v>2.2470595777919543E-4</v>
      </c>
    </row>
    <row r="89" spans="1:65" x14ac:dyDescent="0.2">
      <c r="A89" s="33" t="s">
        <v>85</v>
      </c>
      <c r="B89" s="34" t="s">
        <v>93</v>
      </c>
      <c r="C89" s="35">
        <v>42874</v>
      </c>
      <c r="D89" s="34">
        <v>13418</v>
      </c>
      <c r="H89" s="36"/>
      <c r="I89" s="37"/>
      <c r="J89" s="37"/>
      <c r="K89" s="37"/>
      <c r="L89" s="46">
        <v>-17.679885831850008</v>
      </c>
      <c r="M89" s="47">
        <v>-127.46238395158892</v>
      </c>
      <c r="N89" s="38">
        <v>33.299999999999997</v>
      </c>
      <c r="O89" s="38">
        <v>2.58E-2</v>
      </c>
      <c r="P89" s="37">
        <v>1.5298</v>
      </c>
      <c r="Q89" s="38">
        <v>0.1105</v>
      </c>
      <c r="R89" s="37">
        <v>1.6155999999999999</v>
      </c>
      <c r="S89" s="38">
        <v>1.573</v>
      </c>
      <c r="T89" s="18">
        <v>3.4374825846661151E-4</v>
      </c>
      <c r="U89" s="19">
        <v>3.0451345281329553E-5</v>
      </c>
      <c r="V89" s="20">
        <v>8.3607812525772606E-3</v>
      </c>
      <c r="W89" s="21">
        <v>1.3436312400234993</v>
      </c>
      <c r="X89" s="21">
        <v>1.8730779814878853</v>
      </c>
      <c r="Y89" s="20">
        <v>0.17853682742773866</v>
      </c>
      <c r="Z89" s="22">
        <v>0.36693734066479439</v>
      </c>
      <c r="AA89" s="21">
        <v>8.7547063589080931</v>
      </c>
      <c r="AB89" s="1">
        <v>1.1044464229916897E-4</v>
      </c>
      <c r="AC89" s="18">
        <v>2.6047804231495476E-3</v>
      </c>
      <c r="AD89" s="1">
        <v>2.7662007317596192E-4</v>
      </c>
      <c r="AE89" s="1">
        <v>2.4338352434773953E-4</v>
      </c>
      <c r="AF89" s="18">
        <v>5.1889195430251406E-3</v>
      </c>
      <c r="AG89" s="20">
        <v>0.1307673084341765</v>
      </c>
      <c r="AH89" s="1">
        <v>1.5880140600331197E-4</v>
      </c>
      <c r="AI89" s="1">
        <v>6.333426585828629E-4</v>
      </c>
      <c r="AJ89" s="1">
        <v>1.6259271515422218E-3</v>
      </c>
      <c r="AK89" s="18">
        <v>8.2651472319574231E-4</v>
      </c>
      <c r="AL89" s="1">
        <v>3.8571329400888119E-4</v>
      </c>
      <c r="AM89" s="1">
        <v>8.476147859784378E-5</v>
      </c>
      <c r="AN89" s="1">
        <v>2.283834597216759E-4</v>
      </c>
      <c r="AO89" s="20">
        <v>1.9468089487318194E-2</v>
      </c>
      <c r="AP89" s="1">
        <v>3.1990029161659824E-4</v>
      </c>
      <c r="AQ89" s="1" t="s">
        <v>82</v>
      </c>
      <c r="AR89" s="19" t="s">
        <v>52</v>
      </c>
      <c r="AS89" s="19">
        <v>8.7582155636920811E-6</v>
      </c>
      <c r="AT89" s="19">
        <v>5.888010125559468E-5</v>
      </c>
      <c r="AU89" s="19">
        <v>2.4305260627059454E-6</v>
      </c>
      <c r="AV89" s="20">
        <v>3.0175060949283742E-2</v>
      </c>
      <c r="AW89" s="19">
        <v>1.7210251060336603E-4</v>
      </c>
      <c r="AX89" s="1">
        <v>2.7773567223142291E-4</v>
      </c>
      <c r="AY89" s="1">
        <v>5.7100423405438842E-5</v>
      </c>
      <c r="AZ89" s="19">
        <v>2.4796024921558895E-4</v>
      </c>
      <c r="BA89" s="19">
        <v>4.8374288530371709E-5</v>
      </c>
      <c r="BB89" s="19">
        <v>1.5798159288308387E-5</v>
      </c>
      <c r="BC89" s="19">
        <v>5.8619558933620479E-5</v>
      </c>
      <c r="BD89" s="19">
        <v>8.3892945313776505E-6</v>
      </c>
      <c r="BE89" s="19">
        <v>5.6094525009738864E-5</v>
      </c>
      <c r="BF89" s="19">
        <v>1.0910874699684102E-5</v>
      </c>
      <c r="BG89" s="19">
        <v>3.3533845137968661E-5</v>
      </c>
      <c r="BH89" s="19">
        <v>2.6313105295402087E-5</v>
      </c>
      <c r="BI89" s="19">
        <v>4.4064956638883293E-6</v>
      </c>
      <c r="BJ89" s="23">
        <v>4.1646810146930348E-6</v>
      </c>
      <c r="BK89" s="19">
        <v>6.8288005024676131E-5</v>
      </c>
      <c r="BL89" s="19">
        <v>1.5189212275612283E-4</v>
      </c>
      <c r="BM89" s="1">
        <v>1.412102530373164E-4</v>
      </c>
    </row>
    <row r="90" spans="1:65" x14ac:dyDescent="0.2">
      <c r="A90" s="33" t="s">
        <v>62</v>
      </c>
      <c r="B90" s="34" t="s">
        <v>93</v>
      </c>
      <c r="C90" s="35">
        <v>42874</v>
      </c>
      <c r="D90" s="34">
        <v>13419</v>
      </c>
      <c r="H90" s="36"/>
      <c r="I90" s="37"/>
      <c r="J90" s="37"/>
      <c r="K90" s="37"/>
      <c r="L90" s="46">
        <v>-17.592242245303396</v>
      </c>
      <c r="M90" s="47">
        <v>-126.5020246307777</v>
      </c>
      <c r="N90" s="38">
        <v>50.6</v>
      </c>
      <c r="O90" s="38">
        <v>5.79E-2</v>
      </c>
      <c r="P90" s="37">
        <v>2.9630000000000001</v>
      </c>
      <c r="Q90" s="38">
        <v>0.24299999999999999</v>
      </c>
      <c r="R90" s="37">
        <v>3.5697000000000001</v>
      </c>
      <c r="S90" s="38">
        <v>3.145</v>
      </c>
      <c r="T90" s="18">
        <v>6.7152202538552303E-4</v>
      </c>
      <c r="U90" s="19">
        <v>2.0002196097186448E-5</v>
      </c>
      <c r="V90" s="20">
        <v>1.1293037924515165E-2</v>
      </c>
      <c r="W90" s="21">
        <v>2.6848045723542855</v>
      </c>
      <c r="X90" s="21">
        <v>3.1453759457392447</v>
      </c>
      <c r="Y90" s="20">
        <v>0.10325627226889231</v>
      </c>
      <c r="Z90" s="22">
        <v>0.54603119739434502</v>
      </c>
      <c r="AA90" s="21">
        <v>15.639343088606722</v>
      </c>
      <c r="AB90" s="1">
        <v>4.7597779471169967E-5</v>
      </c>
      <c r="AC90" s="18">
        <v>2.6567916743750497E-3</v>
      </c>
      <c r="AD90" s="1">
        <v>6.9351330420361107E-4</v>
      </c>
      <c r="AE90" s="1">
        <v>1.7325720306510503E-4</v>
      </c>
      <c r="AF90" s="18">
        <v>1.0835790229837218E-2</v>
      </c>
      <c r="AG90" s="20">
        <v>9.6793462060227334E-2</v>
      </c>
      <c r="AH90" s="1">
        <v>1.7828030907481436E-4</v>
      </c>
      <c r="AI90" s="1">
        <v>6.9683384663306585E-4</v>
      </c>
      <c r="AJ90" s="1">
        <v>1.2764502301511401E-3</v>
      </c>
      <c r="AK90" s="18">
        <v>2.6964692516066387E-3</v>
      </c>
      <c r="AL90" s="1">
        <v>6.1275903354087466E-4</v>
      </c>
      <c r="AM90" s="1">
        <v>1.3610427830663504E-4</v>
      </c>
      <c r="AN90" s="1">
        <v>6.877493574304962E-4</v>
      </c>
      <c r="AO90" s="20">
        <v>4.1668797850892544E-2</v>
      </c>
      <c r="AP90" s="1">
        <v>2.1076523672738134E-4</v>
      </c>
      <c r="AQ90" s="1" t="s">
        <v>55</v>
      </c>
      <c r="AR90" s="19" t="s">
        <v>51</v>
      </c>
      <c r="AS90" s="19" t="s">
        <v>74</v>
      </c>
      <c r="AT90" s="19">
        <v>7.3475819241870357E-5</v>
      </c>
      <c r="AU90" s="19">
        <v>6.1554741119164502E-6</v>
      </c>
      <c r="AV90" s="20">
        <v>3.9225971410264251E-2</v>
      </c>
      <c r="AW90" s="19">
        <v>1.0338585313079096E-4</v>
      </c>
      <c r="AX90" s="1">
        <v>1.5808511558481272E-4</v>
      </c>
      <c r="AY90" s="1">
        <v>3.544563158756353E-5</v>
      </c>
      <c r="AZ90" s="19">
        <v>1.4731438864472069E-4</v>
      </c>
      <c r="BA90" s="19">
        <v>3.2181033064116436E-5</v>
      </c>
      <c r="BB90" s="19">
        <v>1.314562364748594E-5</v>
      </c>
      <c r="BC90" s="19">
        <v>3.5953448017858665E-5</v>
      </c>
      <c r="BD90" s="19">
        <v>5.1513247196676099E-6</v>
      </c>
      <c r="BE90" s="19">
        <v>3.3376770072932037E-5</v>
      </c>
      <c r="BF90" s="19">
        <v>7.1058866374865456E-6</v>
      </c>
      <c r="BG90" s="19">
        <v>2.1548015675504332E-5</v>
      </c>
      <c r="BH90" s="19">
        <v>1.745118601344644E-5</v>
      </c>
      <c r="BI90" s="19">
        <v>2.7862425165653616E-6</v>
      </c>
      <c r="BJ90" s="23">
        <v>4.3269039107974595E-6</v>
      </c>
      <c r="BK90" s="19">
        <v>5.788676110959807E-5</v>
      </c>
      <c r="BL90" s="19">
        <v>6.8366797588935207E-5</v>
      </c>
      <c r="BM90" s="1">
        <v>2.0069080435396538E-4</v>
      </c>
    </row>
    <row r="91" spans="1:65" x14ac:dyDescent="0.2">
      <c r="A91" s="33" t="s">
        <v>61</v>
      </c>
      <c r="B91" s="34" t="s">
        <v>93</v>
      </c>
      <c r="C91" s="35">
        <v>42874</v>
      </c>
      <c r="D91" s="34">
        <v>13420</v>
      </c>
      <c r="H91" s="36"/>
      <c r="I91" s="37"/>
      <c r="J91" s="37"/>
      <c r="K91" s="37"/>
      <c r="L91" s="46">
        <v>-17.445471004718659</v>
      </c>
      <c r="M91" s="47">
        <v>-125.59380089096258</v>
      </c>
      <c r="N91" s="38">
        <v>62.7</v>
      </c>
      <c r="O91" s="38">
        <v>5.6399999999999999E-2</v>
      </c>
      <c r="P91" s="37">
        <v>7.2816999999999998</v>
      </c>
      <c r="Q91" s="38">
        <v>0.1787</v>
      </c>
      <c r="R91" s="37">
        <v>3.4481000000000002</v>
      </c>
      <c r="S91" s="38">
        <v>3.6389999999999998</v>
      </c>
      <c r="T91" s="18">
        <v>9.7622382635001144E-4</v>
      </c>
      <c r="U91" s="19">
        <v>1.57763195986844E-5</v>
      </c>
      <c r="V91" s="20">
        <v>1.2136330587530639E-2</v>
      </c>
      <c r="W91" s="21">
        <v>5.1937781300411805</v>
      </c>
      <c r="X91" s="21">
        <v>3.7546640710736523</v>
      </c>
      <c r="Y91" s="20">
        <v>6.5525436359817515E-2</v>
      </c>
      <c r="Z91" s="22">
        <v>0.6807086689284898</v>
      </c>
      <c r="AA91" s="21">
        <v>17.54301004300105</v>
      </c>
      <c r="AB91" s="1" t="s">
        <v>64</v>
      </c>
      <c r="AC91" s="18">
        <v>2.4059925547789433E-3</v>
      </c>
      <c r="AD91" s="1">
        <v>8.3702946577014325E-4</v>
      </c>
      <c r="AE91" s="1">
        <v>1.2417297117543727E-4</v>
      </c>
      <c r="AF91" s="18">
        <v>3.9732725701413431E-2</v>
      </c>
      <c r="AG91" s="20">
        <v>0.17115230933068629</v>
      </c>
      <c r="AH91" s="1">
        <v>2.4682460956654441E-4</v>
      </c>
      <c r="AI91" s="1">
        <v>8.2351693760796376E-4</v>
      </c>
      <c r="AJ91" s="1">
        <v>1.1093753172856712E-3</v>
      </c>
      <c r="AK91" s="18">
        <v>2.47951926365041E-3</v>
      </c>
      <c r="AL91" s="1">
        <v>7.9987066894407477E-4</v>
      </c>
      <c r="AM91" s="1">
        <v>9.872737832454669E-5</v>
      </c>
      <c r="AN91" s="1">
        <v>6.5096541821450154E-4</v>
      </c>
      <c r="AO91" s="20">
        <v>5.6496318401179191E-2</v>
      </c>
      <c r="AP91" s="1">
        <v>1.610838316971781E-4</v>
      </c>
      <c r="AQ91" s="1" t="s">
        <v>55</v>
      </c>
      <c r="AR91" s="19" t="s">
        <v>51</v>
      </c>
      <c r="AS91" s="19" t="s">
        <v>74</v>
      </c>
      <c r="AT91" s="19">
        <v>8.1549950508398946E-5</v>
      </c>
      <c r="AU91" s="19">
        <v>2.8897295283085538E-6</v>
      </c>
      <c r="AV91" s="20">
        <v>4.7637156581766371E-2</v>
      </c>
      <c r="AW91" s="19">
        <v>8.6190515919648731E-5</v>
      </c>
      <c r="AX91" s="1">
        <v>1.4905944721527536E-4</v>
      </c>
      <c r="AY91" s="1">
        <v>2.7502915996537296E-5</v>
      </c>
      <c r="AZ91" s="19">
        <v>1.2422953452536508E-4</v>
      </c>
      <c r="BA91" s="19">
        <v>2.6664628846334049E-5</v>
      </c>
      <c r="BB91" s="19">
        <v>1.3569842159316628E-5</v>
      </c>
      <c r="BC91" s="19">
        <v>2.5255673793238094E-5</v>
      </c>
      <c r="BD91" s="19">
        <v>3.6962608249963897E-6</v>
      </c>
      <c r="BE91" s="19">
        <v>2.8292724656921922E-5</v>
      </c>
      <c r="BF91" s="19">
        <v>4.970672818799561E-6</v>
      </c>
      <c r="BG91" s="19">
        <v>1.65485697662228E-5</v>
      </c>
      <c r="BH91" s="19">
        <v>1.2316591219632652E-5</v>
      </c>
      <c r="BI91" s="19">
        <v>2.6010594472588727E-6</v>
      </c>
      <c r="BJ91" s="23" t="s">
        <v>50</v>
      </c>
      <c r="BK91" s="19">
        <v>4.9157271176050721E-5</v>
      </c>
      <c r="BL91" s="19">
        <v>4.5480052343394842E-5</v>
      </c>
      <c r="BM91" s="1">
        <v>2.1621614326858599E-4</v>
      </c>
    </row>
    <row r="92" spans="1:65" x14ac:dyDescent="0.2">
      <c r="A92" s="33" t="s">
        <v>85</v>
      </c>
      <c r="B92" s="34" t="s">
        <v>93</v>
      </c>
      <c r="C92" s="35">
        <v>42880</v>
      </c>
      <c r="D92" s="34">
        <v>13442</v>
      </c>
      <c r="H92" s="36"/>
      <c r="I92" s="37"/>
      <c r="J92" s="37"/>
      <c r="K92" s="37"/>
      <c r="L92" s="46">
        <v>-17.777661815711554</v>
      </c>
      <c r="M92" s="47">
        <v>-128.40160722605037</v>
      </c>
      <c r="N92" s="38">
        <v>18.7</v>
      </c>
      <c r="O92" s="38">
        <v>2.12E-2</v>
      </c>
      <c r="P92" s="37">
        <v>0.92</v>
      </c>
      <c r="Q92" s="38">
        <v>7.1999999999999995E-2</v>
      </c>
      <c r="R92" s="37">
        <v>1.1758999999999999</v>
      </c>
      <c r="S92" s="38">
        <v>1.4139999999999999</v>
      </c>
      <c r="T92" s="18">
        <v>2.7308531759444299E-4</v>
      </c>
      <c r="U92" s="19">
        <v>3.3834113751778221E-5</v>
      </c>
      <c r="V92" s="20">
        <v>8.2300432130783478E-3</v>
      </c>
      <c r="W92" s="21">
        <v>1.0553548802334254</v>
      </c>
      <c r="X92" s="21">
        <v>1.0877737002037537</v>
      </c>
      <c r="Y92" s="20">
        <v>0.20317725490483146</v>
      </c>
      <c r="Z92" s="22">
        <v>0.34365217170687284</v>
      </c>
      <c r="AA92" s="21">
        <v>4.9064593254811673</v>
      </c>
      <c r="AB92" s="1">
        <v>8.9737107891939833E-5</v>
      </c>
      <c r="AC92" s="18">
        <v>3.4404445368579231E-3</v>
      </c>
      <c r="AD92" s="1">
        <v>3.3236476215602143E-4</v>
      </c>
      <c r="AE92" s="1">
        <v>2.9713163281618694E-4</v>
      </c>
      <c r="AF92" s="18">
        <v>4.9844624233876386E-3</v>
      </c>
      <c r="AG92" s="20">
        <v>0.14899329248518234</v>
      </c>
      <c r="AH92" s="1">
        <v>1.5002772135863134E-4</v>
      </c>
      <c r="AI92" s="1">
        <v>6.0510512423043745E-4</v>
      </c>
      <c r="AJ92" s="1">
        <v>1.429731472692193E-3</v>
      </c>
      <c r="AK92" s="18">
        <v>1.4192930338130336E-3</v>
      </c>
      <c r="AL92" s="1">
        <v>3.71714843974678E-4</v>
      </c>
      <c r="AM92" s="1">
        <v>1.0576771536296965E-4</v>
      </c>
      <c r="AN92" s="1">
        <v>2.4681406996455231E-4</v>
      </c>
      <c r="AO92" s="20">
        <v>1.4685312615284309E-2</v>
      </c>
      <c r="AP92" s="1">
        <v>3.6977156190035748E-4</v>
      </c>
      <c r="AQ92" s="1" t="s">
        <v>82</v>
      </c>
      <c r="AR92" s="19" t="s">
        <v>52</v>
      </c>
      <c r="AS92" s="19">
        <v>8.9649174031803418E-6</v>
      </c>
      <c r="AT92" s="19">
        <v>6.3044218527159396E-5</v>
      </c>
      <c r="AU92" s="19">
        <v>4.5970421513310022E-6</v>
      </c>
      <c r="AV92" s="20">
        <v>2.9218286038355967E-2</v>
      </c>
      <c r="AW92" s="19">
        <v>2.2666721092324318E-4</v>
      </c>
      <c r="AX92" s="1">
        <v>3.8152308312747792E-4</v>
      </c>
      <c r="AY92" s="1">
        <v>7.1161750092222403E-5</v>
      </c>
      <c r="AZ92" s="19">
        <v>3.0371490724414723E-4</v>
      </c>
      <c r="BA92" s="19">
        <v>6.3303121526199396E-5</v>
      </c>
      <c r="BB92" s="19">
        <v>1.8430239267467575E-5</v>
      </c>
      <c r="BC92" s="19">
        <v>7.2618288547248515E-5</v>
      </c>
      <c r="BD92" s="19">
        <v>1.1297266344738161E-5</v>
      </c>
      <c r="BE92" s="19">
        <v>6.6025810015072953E-5</v>
      </c>
      <c r="BF92" s="19">
        <v>1.3696550853348586E-5</v>
      </c>
      <c r="BG92" s="19">
        <v>3.7704142661630221E-5</v>
      </c>
      <c r="BH92" s="19">
        <v>2.7913075211617684E-5</v>
      </c>
      <c r="BI92" s="19">
        <v>5.2637631966944122E-6</v>
      </c>
      <c r="BJ92" s="23">
        <v>3.9626429554849755E-6</v>
      </c>
      <c r="BK92" s="19">
        <v>7.9936683628175067E-5</v>
      </c>
      <c r="BL92" s="19">
        <v>1.7599748190756724E-4</v>
      </c>
      <c r="BM92" s="1">
        <v>1.0621336386180326E-4</v>
      </c>
    </row>
    <row r="93" spans="1:65" x14ac:dyDescent="0.2">
      <c r="A93" s="33" t="s">
        <v>62</v>
      </c>
      <c r="B93" s="34" t="s">
        <v>93</v>
      </c>
      <c r="C93" s="35">
        <v>42880</v>
      </c>
      <c r="D93" s="34">
        <v>13443</v>
      </c>
      <c r="H93" s="36"/>
      <c r="I93" s="37"/>
      <c r="J93" s="37"/>
      <c r="K93" s="37"/>
      <c r="L93" s="46">
        <v>-17.537141146550031</v>
      </c>
      <c r="M93" s="47">
        <v>-127.21595330748117</v>
      </c>
      <c r="N93" s="38">
        <v>36.885244999999998</v>
      </c>
      <c r="O93" s="38">
        <v>3.7900000000000003E-2</v>
      </c>
      <c r="P93" s="37">
        <v>1.8525</v>
      </c>
      <c r="Q93" s="38">
        <v>0.18809999999999999</v>
      </c>
      <c r="R93" s="37">
        <v>2.0684999999999998</v>
      </c>
      <c r="S93" s="38">
        <v>2.5379999999999998</v>
      </c>
      <c r="T93" s="18">
        <v>4.5977329143269608E-4</v>
      </c>
      <c r="U93" s="19">
        <v>2.2310341380896253E-5</v>
      </c>
      <c r="V93" s="20">
        <v>8.918161630639139E-3</v>
      </c>
      <c r="W93" s="21">
        <v>1.847072909299289</v>
      </c>
      <c r="X93" s="21">
        <v>2.0584826011364221</v>
      </c>
      <c r="Y93" s="20">
        <v>0.14976530403907401</v>
      </c>
      <c r="Z93" s="22">
        <v>0.48398288953349927</v>
      </c>
      <c r="AA93" s="21">
        <v>10.467635436139552</v>
      </c>
      <c r="AB93" s="1" t="s">
        <v>64</v>
      </c>
      <c r="AC93" s="18">
        <v>2.6506686372743298E-3</v>
      </c>
      <c r="AD93" s="1">
        <v>6.182859138949107E-4</v>
      </c>
      <c r="AE93" s="1">
        <v>1.5324026940317386E-4</v>
      </c>
      <c r="AF93" s="18">
        <v>9.6840147860922047E-3</v>
      </c>
      <c r="AG93" s="20">
        <v>0.11613928200275664</v>
      </c>
      <c r="AH93" s="1">
        <v>1.8099493422502557E-4</v>
      </c>
      <c r="AI93" s="1">
        <v>6.8425366317212389E-4</v>
      </c>
      <c r="AJ93" s="1">
        <v>1.1923025782898525E-3</v>
      </c>
      <c r="AK93" s="18">
        <v>1.9011924593844204E-3</v>
      </c>
      <c r="AL93" s="1">
        <v>5.2968522734937989E-4</v>
      </c>
      <c r="AM93" s="1">
        <v>6.8198878973031756E-5</v>
      </c>
      <c r="AN93" s="1">
        <v>5.6180584236085822E-4</v>
      </c>
      <c r="AO93" s="20">
        <v>2.9360385764032462E-2</v>
      </c>
      <c r="AP93" s="1">
        <v>3.0313435992853022E-4</v>
      </c>
      <c r="AQ93" s="1" t="s">
        <v>55</v>
      </c>
      <c r="AR93" s="19" t="s">
        <v>51</v>
      </c>
      <c r="AS93" s="19">
        <v>7.7872493769652399E-6</v>
      </c>
      <c r="AT93" s="19">
        <v>6.9131572229734963E-5</v>
      </c>
      <c r="AU93" s="19">
        <v>4.9320809683546198E-6</v>
      </c>
      <c r="AV93" s="20">
        <v>3.3356930669481047E-2</v>
      </c>
      <c r="AW93" s="19">
        <v>1.6986679830164049E-4</v>
      </c>
      <c r="AX93" s="1">
        <v>2.7199670213164107E-4</v>
      </c>
      <c r="AY93" s="1">
        <v>5.4326142083162626E-5</v>
      </c>
      <c r="AZ93" s="19">
        <v>2.3717594188214805E-4</v>
      </c>
      <c r="BA93" s="19">
        <v>4.9427336050854353E-5</v>
      </c>
      <c r="BB93" s="19">
        <v>1.5835159593287072E-5</v>
      </c>
      <c r="BC93" s="19">
        <v>5.1778740099195624E-5</v>
      </c>
      <c r="BD93" s="19">
        <v>8.8464507708865833E-6</v>
      </c>
      <c r="BE93" s="19">
        <v>4.8960617745179275E-5</v>
      </c>
      <c r="BF93" s="19">
        <v>1.0821387624949274E-5</v>
      </c>
      <c r="BG93" s="19">
        <v>2.9680126163729983E-5</v>
      </c>
      <c r="BH93" s="19">
        <v>2.1468530905911757E-5</v>
      </c>
      <c r="BI93" s="19">
        <v>4.3947086407075381E-6</v>
      </c>
      <c r="BJ93" s="23">
        <v>4.866226677113085E-6</v>
      </c>
      <c r="BK93" s="19">
        <v>5.6624941822585475E-5</v>
      </c>
      <c r="BL93" s="19">
        <v>7.9561749240021824E-5</v>
      </c>
      <c r="BM93" s="1">
        <v>1.337256771475647E-4</v>
      </c>
    </row>
    <row r="94" spans="1:65" x14ac:dyDescent="0.2">
      <c r="A94" s="33" t="s">
        <v>61</v>
      </c>
      <c r="B94" s="34" t="s">
        <v>93</v>
      </c>
      <c r="C94" s="35">
        <v>42880</v>
      </c>
      <c r="D94" s="34">
        <v>13444</v>
      </c>
      <c r="H94" s="36"/>
      <c r="I94" s="37"/>
      <c r="J94" s="37"/>
      <c r="K94" s="37"/>
      <c r="L94" s="46">
        <v>-17.347711523132872</v>
      </c>
      <c r="M94" s="47">
        <v>-126.49341364893151</v>
      </c>
      <c r="N94" s="38">
        <v>45.081967213114758</v>
      </c>
      <c r="O94" s="38">
        <v>4.7800000000000002E-2</v>
      </c>
      <c r="P94" s="37">
        <v>4.1120000000000001</v>
      </c>
      <c r="Q94" s="38">
        <v>0.12809999999999999</v>
      </c>
      <c r="R94" s="37">
        <v>2.5926</v>
      </c>
      <c r="S94" s="38">
        <v>2.956</v>
      </c>
      <c r="T94" s="18">
        <v>7.5741459931485901E-4</v>
      </c>
      <c r="U94" s="19">
        <v>2.0738442327220597E-5</v>
      </c>
      <c r="V94" s="20">
        <v>1.2166177924161973E-2</v>
      </c>
      <c r="W94" s="21">
        <v>3.2258557573428317</v>
      </c>
      <c r="X94" s="21">
        <v>2.789425622756541</v>
      </c>
      <c r="Y94" s="20">
        <v>8.2530580873858408E-2</v>
      </c>
      <c r="Z94" s="22">
        <v>0.60415232504613348</v>
      </c>
      <c r="AA94" s="21">
        <v>13.309387843658321</v>
      </c>
      <c r="AB94" s="1" t="s">
        <v>64</v>
      </c>
      <c r="AC94" s="18">
        <v>2.1411562624308934E-3</v>
      </c>
      <c r="AD94" s="1">
        <v>6.8115026645761102E-4</v>
      </c>
      <c r="AE94" s="1" t="s">
        <v>55</v>
      </c>
      <c r="AF94" s="18">
        <v>2.4338783875410833E-2</v>
      </c>
      <c r="AG94" s="20">
        <v>0.13097924049698698</v>
      </c>
      <c r="AH94" s="1">
        <v>2.2707396620492225E-4</v>
      </c>
      <c r="AI94" s="1">
        <v>7.562751468937252E-4</v>
      </c>
      <c r="AJ94" s="1">
        <v>1.4521099086544761E-3</v>
      </c>
      <c r="AK94" s="18">
        <v>1.4496949034061815E-3</v>
      </c>
      <c r="AL94" s="1">
        <v>7.6178870214854981E-4</v>
      </c>
      <c r="AM94" s="1">
        <v>9.4343185630470374E-5</v>
      </c>
      <c r="AN94" s="1">
        <v>5.1893696768985577E-4</v>
      </c>
      <c r="AO94" s="20">
        <v>4.0619724350683888E-2</v>
      </c>
      <c r="AP94" s="1">
        <v>2.2185541768362702E-4</v>
      </c>
      <c r="AQ94" s="1" t="s">
        <v>55</v>
      </c>
      <c r="AR94" s="19" t="s">
        <v>51</v>
      </c>
      <c r="AS94" s="19" t="s">
        <v>74</v>
      </c>
      <c r="AT94" s="19">
        <v>7.7969479661677577E-5</v>
      </c>
      <c r="AU94" s="19">
        <v>3.84241398269795E-6</v>
      </c>
      <c r="AV94" s="20">
        <v>4.0469072237929414E-2</v>
      </c>
      <c r="AW94" s="19">
        <v>1.2376899296880604E-4</v>
      </c>
      <c r="AX94" s="1">
        <v>2.0141069312443638E-4</v>
      </c>
      <c r="AY94" s="1">
        <v>3.932829701188768E-5</v>
      </c>
      <c r="AZ94" s="19">
        <v>1.6975110173311206E-4</v>
      </c>
      <c r="BA94" s="19">
        <v>3.3364287846676502E-5</v>
      </c>
      <c r="BB94" s="19">
        <v>1.4151789403907993E-5</v>
      </c>
      <c r="BC94" s="19">
        <v>3.5775021941609136E-5</v>
      </c>
      <c r="BD94" s="19">
        <v>5.8973292167377796E-6</v>
      </c>
      <c r="BE94" s="19">
        <v>3.5575223932388621E-5</v>
      </c>
      <c r="BF94" s="19">
        <v>7.1959144407481705E-6</v>
      </c>
      <c r="BG94" s="19">
        <v>1.9360825164269495E-5</v>
      </c>
      <c r="BH94" s="19">
        <v>1.5752263096226999E-5</v>
      </c>
      <c r="BI94" s="19">
        <v>3.4277831984001683E-6</v>
      </c>
      <c r="BJ94" s="23">
        <v>3.8206282681825423E-6</v>
      </c>
      <c r="BK94" s="19">
        <v>6.6542287493789355E-5</v>
      </c>
      <c r="BL94" s="19">
        <v>6.545498504069761E-5</v>
      </c>
      <c r="BM94" s="1">
        <v>1.4912291060824431E-4</v>
      </c>
    </row>
    <row r="95" spans="1:65" x14ac:dyDescent="0.2">
      <c r="A95" s="33" t="s">
        <v>85</v>
      </c>
      <c r="B95" s="34" t="s">
        <v>93</v>
      </c>
      <c r="C95" s="35">
        <v>42888</v>
      </c>
      <c r="D95" s="34">
        <v>13459</v>
      </c>
      <c r="H95" s="36"/>
      <c r="I95" s="37"/>
      <c r="J95" s="37"/>
      <c r="K95" s="37"/>
      <c r="L95" s="46">
        <v>-17.80696985745638</v>
      </c>
      <c r="M95" s="47">
        <v>-127.73449097792897</v>
      </c>
      <c r="N95" s="38">
        <v>12.29508</v>
      </c>
      <c r="O95" s="38">
        <v>1.6799999999999999E-2</v>
      </c>
      <c r="P95" s="37">
        <v>0.74419999999999997</v>
      </c>
      <c r="Q95" s="38">
        <v>4.41E-2</v>
      </c>
      <c r="R95" s="37">
        <v>1.0459000000000001</v>
      </c>
      <c r="S95" s="38">
        <v>1.3109999999999999</v>
      </c>
      <c r="T95" s="18">
        <v>2.208415869193606E-4</v>
      </c>
      <c r="U95" s="19">
        <v>3.1475463300009752E-5</v>
      </c>
      <c r="V95" s="20">
        <v>7.4497739695741395E-3</v>
      </c>
      <c r="W95" s="21">
        <v>0.88278575229712142</v>
      </c>
      <c r="X95" s="21">
        <v>0.64655929547641933</v>
      </c>
      <c r="Y95" s="20">
        <v>0.1884083721434458</v>
      </c>
      <c r="Z95" s="22">
        <v>0.30586174858143866</v>
      </c>
      <c r="AA95" s="21">
        <v>3.0397896528127868</v>
      </c>
      <c r="AB95" s="1">
        <v>5.9851854760430689E-5</v>
      </c>
      <c r="AC95" s="18">
        <v>1.9040057811465583E-3</v>
      </c>
      <c r="AD95" s="1">
        <v>2.6734051341975422E-4</v>
      </c>
      <c r="AE95" s="1">
        <v>2.2233616890446215E-4</v>
      </c>
      <c r="AF95" s="18">
        <v>6.3381901234753077E-3</v>
      </c>
      <c r="AG95" s="20">
        <v>0.10278752265471894</v>
      </c>
      <c r="AH95" s="1">
        <v>1.445730199807639E-4</v>
      </c>
      <c r="AI95" s="1">
        <v>5.4889965719239636E-4</v>
      </c>
      <c r="AJ95" s="1">
        <v>1.2864409289395019E-3</v>
      </c>
      <c r="AK95" s="18">
        <v>1.5165573520350608E-3</v>
      </c>
      <c r="AL95" s="1">
        <v>3.4655843850761993E-4</v>
      </c>
      <c r="AM95" s="1">
        <v>1.108524445808242E-4</v>
      </c>
      <c r="AN95" s="1">
        <v>2.1143363203758565E-4</v>
      </c>
      <c r="AO95" s="20">
        <v>1.1057901212892126E-2</v>
      </c>
      <c r="AP95" s="1">
        <v>3.5657841090881639E-4</v>
      </c>
      <c r="AQ95" s="1" t="s">
        <v>82</v>
      </c>
      <c r="AR95" s="19" t="s">
        <v>52</v>
      </c>
      <c r="AS95" s="19">
        <v>8.5701960253175628E-6</v>
      </c>
      <c r="AT95" s="19">
        <v>5.8119101883225947E-5</v>
      </c>
      <c r="AU95" s="19">
        <v>1.8030760494679637E-6</v>
      </c>
      <c r="AV95" s="20">
        <v>2.8153072330217636E-2</v>
      </c>
      <c r="AW95" s="19">
        <v>1.9982963562831894E-4</v>
      </c>
      <c r="AX95" s="1">
        <v>3.5440706723420128E-4</v>
      </c>
      <c r="AY95" s="1">
        <v>6.7500071526870446E-5</v>
      </c>
      <c r="AZ95" s="19">
        <v>2.8174252234214954E-4</v>
      </c>
      <c r="BA95" s="19">
        <v>6.3431362239202619E-5</v>
      </c>
      <c r="BB95" s="19">
        <v>1.8281932313716361E-5</v>
      </c>
      <c r="BC95" s="19">
        <v>6.9203169398199943E-5</v>
      </c>
      <c r="BD95" s="19">
        <v>1.0587930732810711E-5</v>
      </c>
      <c r="BE95" s="19">
        <v>6.3594168357537534E-5</v>
      </c>
      <c r="BF95" s="19">
        <v>1.2987060150873173E-5</v>
      </c>
      <c r="BG95" s="19">
        <v>3.4057142492883035E-5</v>
      </c>
      <c r="BH95" s="19">
        <v>2.7661087058697048E-5</v>
      </c>
      <c r="BI95" s="19">
        <v>4.6160770378463157E-6</v>
      </c>
      <c r="BJ95" s="23">
        <v>3.7191529335350967E-6</v>
      </c>
      <c r="BK95" s="19">
        <v>6.7905403291939809E-5</v>
      </c>
      <c r="BL95" s="19">
        <v>1.5319217551360443E-4</v>
      </c>
      <c r="BM95" s="1">
        <v>9.1928559387758355E-5</v>
      </c>
    </row>
    <row r="96" spans="1:65" x14ac:dyDescent="0.2">
      <c r="A96" s="33" t="s">
        <v>62</v>
      </c>
      <c r="B96" s="34" t="s">
        <v>93</v>
      </c>
      <c r="C96" s="35">
        <v>42888</v>
      </c>
      <c r="D96" s="34">
        <v>13460</v>
      </c>
      <c r="H96" s="36"/>
      <c r="I96" s="37"/>
      <c r="J96" s="37"/>
      <c r="K96" s="37"/>
      <c r="L96" s="46">
        <v>-17.539451465156041</v>
      </c>
      <c r="M96" s="47">
        <v>-125.39950582785097</v>
      </c>
      <c r="N96" s="38">
        <v>29.7</v>
      </c>
      <c r="O96" s="38">
        <v>3.5099999999999999E-2</v>
      </c>
      <c r="P96" s="37">
        <v>1.431</v>
      </c>
      <c r="Q96" s="38">
        <v>0.161</v>
      </c>
      <c r="R96" s="37">
        <v>1.7305999999999999</v>
      </c>
      <c r="S96" s="38">
        <v>2.411</v>
      </c>
      <c r="T96" s="18">
        <v>4.1142801588859207E-4</v>
      </c>
      <c r="U96" s="19">
        <v>2.0075999733517532E-5</v>
      </c>
      <c r="V96" s="20">
        <v>9.4185629194716916E-3</v>
      </c>
      <c r="W96" s="21">
        <v>1.5540150671665343</v>
      </c>
      <c r="X96" s="21">
        <v>1.6882601890353599</v>
      </c>
      <c r="Y96" s="20">
        <v>0.14244063903022816</v>
      </c>
      <c r="Z96" s="22">
        <v>0.4601942790566797</v>
      </c>
      <c r="AA96" s="21">
        <v>8.6009330354423916</v>
      </c>
      <c r="AB96" s="1" t="s">
        <v>64</v>
      </c>
      <c r="AC96" s="18">
        <v>2.3170202400276635E-3</v>
      </c>
      <c r="AD96" s="1">
        <v>8.075126398176801E-4</v>
      </c>
      <c r="AE96" s="1">
        <v>1.8308781282241147E-4</v>
      </c>
      <c r="AF96" s="18">
        <v>1.203075377194583E-2</v>
      </c>
      <c r="AG96" s="20">
        <v>0.11360217450020635</v>
      </c>
      <c r="AH96" s="1">
        <v>1.863014701845522E-4</v>
      </c>
      <c r="AI96" s="1">
        <v>6.0870356919896296E-4</v>
      </c>
      <c r="AJ96" s="1">
        <v>1.237438238408433E-3</v>
      </c>
      <c r="AK96" s="18">
        <v>5.7241605917402932E-2</v>
      </c>
      <c r="AL96" s="1">
        <v>5.4356867865886752E-4</v>
      </c>
      <c r="AM96" s="1">
        <v>8.6670518002765148E-5</v>
      </c>
      <c r="AN96" s="1">
        <v>5.6059939916958286E-4</v>
      </c>
      <c r="AO96" s="20">
        <v>2.5391866471109508E-2</v>
      </c>
      <c r="AP96" s="1">
        <v>2.9168178005689301E-4</v>
      </c>
      <c r="AQ96" s="1" t="s">
        <v>55</v>
      </c>
      <c r="AR96" s="19" t="s">
        <v>51</v>
      </c>
      <c r="AS96" s="19" t="s">
        <v>74</v>
      </c>
      <c r="AT96" s="19">
        <v>6.4315603286734015E-5</v>
      </c>
      <c r="AU96" s="19">
        <v>5.5697082270781105E-6</v>
      </c>
      <c r="AV96" s="20">
        <v>3.2290702423330535E-2</v>
      </c>
      <c r="AW96" s="19">
        <v>1.6985207363686119E-4</v>
      </c>
      <c r="AX96" s="1">
        <v>2.8729931645227614E-4</v>
      </c>
      <c r="AY96" s="1">
        <v>5.394676928526206E-5</v>
      </c>
      <c r="AZ96" s="19">
        <v>2.2257293987905581E-4</v>
      </c>
      <c r="BA96" s="19">
        <v>4.3895967083475779E-5</v>
      </c>
      <c r="BB96" s="19">
        <v>1.6337382469207953E-5</v>
      </c>
      <c r="BC96" s="19">
        <v>4.994491920195428E-5</v>
      </c>
      <c r="BD96" s="19">
        <v>7.7018923892287016E-6</v>
      </c>
      <c r="BE96" s="19">
        <v>4.7498805708456575E-5</v>
      </c>
      <c r="BF96" s="19">
        <v>9.6461103495235274E-6</v>
      </c>
      <c r="BG96" s="19">
        <v>2.7114836302486692E-5</v>
      </c>
      <c r="BH96" s="19">
        <v>2.1280613959455574E-5</v>
      </c>
      <c r="BI96" s="19">
        <v>3.7552330086895347E-6</v>
      </c>
      <c r="BJ96" s="23" t="s">
        <v>50</v>
      </c>
      <c r="BK96" s="19">
        <v>5.6868692473030508E-5</v>
      </c>
      <c r="BL96" s="19">
        <v>8.4570384280346867E-5</v>
      </c>
      <c r="BM96" s="1">
        <v>1.226158735169431E-4</v>
      </c>
    </row>
    <row r="97" spans="1:80" x14ac:dyDescent="0.2">
      <c r="A97" s="33" t="s">
        <v>61</v>
      </c>
      <c r="B97" s="34" t="s">
        <v>93</v>
      </c>
      <c r="C97" s="35">
        <v>42888</v>
      </c>
      <c r="D97" s="34">
        <v>13461</v>
      </c>
      <c r="H97" s="36"/>
      <c r="I97" s="37"/>
      <c r="J97" s="37"/>
      <c r="K97" s="37"/>
      <c r="L97" s="46">
        <v>-17.51915366597466</v>
      </c>
      <c r="M97" s="47">
        <v>-125.28599743078738</v>
      </c>
      <c r="N97" s="38">
        <v>40.983606557377051</v>
      </c>
      <c r="O97" s="38">
        <v>3.6700000000000003E-2</v>
      </c>
      <c r="P97" s="37">
        <v>2.5842000000000001</v>
      </c>
      <c r="Q97" s="38">
        <v>0.14849999999999999</v>
      </c>
      <c r="R97" s="37">
        <v>2.3331</v>
      </c>
      <c r="S97" s="38">
        <v>2.5</v>
      </c>
      <c r="T97" s="18">
        <v>6.3023473166225771E-4</v>
      </c>
      <c r="U97" s="19">
        <v>1.9407735838418276E-5</v>
      </c>
      <c r="V97" s="20">
        <v>1.1217568596086532E-2</v>
      </c>
      <c r="W97" s="21">
        <v>2.3117323978924729</v>
      </c>
      <c r="X97" s="21">
        <v>2.3494673544911531</v>
      </c>
      <c r="Y97" s="20">
        <v>8.5081233764677147E-2</v>
      </c>
      <c r="Z97" s="22">
        <v>0.58441957674346767</v>
      </c>
      <c r="AA97" s="21">
        <v>11.270889225522541</v>
      </c>
      <c r="AB97" s="1" t="s">
        <v>64</v>
      </c>
      <c r="AC97" s="18">
        <v>2.364862521353425E-3</v>
      </c>
      <c r="AD97" s="1">
        <v>7.4137142408006783E-4</v>
      </c>
      <c r="AE97" s="1">
        <v>1.8362652174488224E-4</v>
      </c>
      <c r="AF97" s="18">
        <v>1.6725601370903127E-2</v>
      </c>
      <c r="AG97" s="20">
        <v>0.11702599173900735</v>
      </c>
      <c r="AH97" s="1">
        <v>1.9867747252850796E-4</v>
      </c>
      <c r="AI97" s="1">
        <v>6.8766943126351786E-4</v>
      </c>
      <c r="AJ97" s="1">
        <v>1.192677234820213E-3</v>
      </c>
      <c r="AK97" s="18">
        <v>1.1889634044230724E-3</v>
      </c>
      <c r="AL97" s="1">
        <v>6.1778464557637309E-4</v>
      </c>
      <c r="AM97" s="1">
        <v>8.8047335609742856E-5</v>
      </c>
      <c r="AN97" s="1">
        <v>5.019635494701493E-4</v>
      </c>
      <c r="AO97" s="20">
        <v>3.2553772836597772E-2</v>
      </c>
      <c r="AP97" s="1">
        <v>2.1343829407150254E-4</v>
      </c>
      <c r="AQ97" s="1" t="s">
        <v>55</v>
      </c>
      <c r="AR97" s="19" t="s">
        <v>51</v>
      </c>
      <c r="AS97" s="19">
        <v>7.6060772642822665E-6</v>
      </c>
      <c r="AT97" s="19">
        <v>6.6972957845458245E-5</v>
      </c>
      <c r="AU97" s="19">
        <v>1.8195774545530728E-6</v>
      </c>
      <c r="AV97" s="20">
        <v>3.7099234203433279E-2</v>
      </c>
      <c r="AW97" s="19">
        <v>1.2015144875251671E-4</v>
      </c>
      <c r="AX97" s="1">
        <v>2.1798206561158005E-4</v>
      </c>
      <c r="AY97" s="1">
        <v>3.8340340362131473E-5</v>
      </c>
      <c r="AZ97" s="19">
        <v>1.6189086821147682E-4</v>
      </c>
      <c r="BA97" s="19">
        <v>3.6451799197434604E-5</v>
      </c>
      <c r="BB97" s="19">
        <v>1.4067008533743725E-5</v>
      </c>
      <c r="BC97" s="19">
        <v>3.1749250515759013E-5</v>
      </c>
      <c r="BD97" s="19">
        <v>5.8848273073609021E-6</v>
      </c>
      <c r="BE97" s="19">
        <v>3.3340694145041999E-5</v>
      </c>
      <c r="BF97" s="19">
        <v>6.9722761233273114E-6</v>
      </c>
      <c r="BG97" s="19">
        <v>2.172599392178605E-5</v>
      </c>
      <c r="BH97" s="19">
        <v>1.688822197558461E-5</v>
      </c>
      <c r="BI97" s="19">
        <v>2.6690947125629583E-6</v>
      </c>
      <c r="BJ97" s="23" t="s">
        <v>50</v>
      </c>
      <c r="BK97" s="19">
        <v>5.1945495554352644E-5</v>
      </c>
      <c r="BL97" s="19">
        <v>9.4355289703118171E-5</v>
      </c>
      <c r="BM97" s="1">
        <v>1.364630847723091E-4</v>
      </c>
    </row>
    <row r="98" spans="1:80" x14ac:dyDescent="0.2">
      <c r="A98" s="33" t="s">
        <v>85</v>
      </c>
      <c r="B98" s="34" t="s">
        <v>93</v>
      </c>
      <c r="C98" s="35">
        <v>42894</v>
      </c>
      <c r="D98" s="34">
        <v>13468</v>
      </c>
      <c r="H98" s="36"/>
      <c r="I98" s="37"/>
      <c r="J98" s="37"/>
      <c r="K98" s="37"/>
      <c r="L98" s="46">
        <v>-17.72038241655823</v>
      </c>
      <c r="M98" s="47">
        <v>-126.40229380466805</v>
      </c>
      <c r="N98" s="38">
        <v>12.295081967213115</v>
      </c>
      <c r="O98" s="38">
        <v>1.6500000000000001E-2</v>
      </c>
      <c r="P98" s="37">
        <v>0.60640000000000005</v>
      </c>
      <c r="Q98" s="38">
        <v>3.61E-2</v>
      </c>
      <c r="R98" s="37">
        <v>1.0492999999999999</v>
      </c>
      <c r="S98" s="38">
        <v>1.177</v>
      </c>
      <c r="T98" s="18">
        <v>2.4338305312898804E-4</v>
      </c>
      <c r="U98" s="19">
        <v>3.5822025365999622E-5</v>
      </c>
      <c r="V98" s="20">
        <v>7.6235038345539912E-3</v>
      </c>
      <c r="W98" s="21">
        <v>0.86558865608323288</v>
      </c>
      <c r="X98" s="21">
        <v>0.62786700757322522</v>
      </c>
      <c r="Y98" s="20">
        <v>0.20273808659584916</v>
      </c>
      <c r="Z98" s="22">
        <v>0.31800200281718422</v>
      </c>
      <c r="AA98" s="21">
        <v>2.9303341805985292</v>
      </c>
      <c r="AB98" s="1">
        <v>5.3062620222417635E-5</v>
      </c>
      <c r="AC98" s="18">
        <v>2.3161026186734389E-3</v>
      </c>
      <c r="AD98" s="1">
        <v>2.5592080913180336E-4</v>
      </c>
      <c r="AE98" s="1">
        <v>2.7114024378156547E-4</v>
      </c>
      <c r="AF98" s="18">
        <v>9.9214417513063015E-3</v>
      </c>
      <c r="AG98" s="20">
        <v>0.11216296395151686</v>
      </c>
      <c r="AH98" s="1">
        <v>1.8178787970003074E-4</v>
      </c>
      <c r="AI98" s="1">
        <v>5.4950953927262005E-4</v>
      </c>
      <c r="AJ98" s="1">
        <v>1.3786498991474052E-3</v>
      </c>
      <c r="AK98" s="18">
        <v>4.3811246143690133E-3</v>
      </c>
      <c r="AL98" s="1">
        <v>2.9523480130505428E-4</v>
      </c>
      <c r="AM98" s="1">
        <v>6.4523627060368588E-5</v>
      </c>
      <c r="AN98" s="1">
        <v>2.5565907271617096E-4</v>
      </c>
      <c r="AO98" s="20">
        <v>1.0726529270678105E-2</v>
      </c>
      <c r="AP98" s="1">
        <v>3.2048030412437704E-4</v>
      </c>
      <c r="AQ98" s="1" t="s">
        <v>82</v>
      </c>
      <c r="AR98" s="19" t="s">
        <v>52</v>
      </c>
      <c r="AS98" s="19">
        <v>1.3011243971785926E-5</v>
      </c>
      <c r="AT98" s="19">
        <v>6.0147511484252873E-5</v>
      </c>
      <c r="AU98" s="19">
        <v>4.0369877778354401E-6</v>
      </c>
      <c r="AV98" s="20">
        <v>2.8910682353691607E-2</v>
      </c>
      <c r="AW98" s="19">
        <v>1.8184360289235944E-4</v>
      </c>
      <c r="AX98" s="1">
        <v>3.3675498366775482E-4</v>
      </c>
      <c r="AY98" s="1">
        <v>6.149606849250165E-5</v>
      </c>
      <c r="AZ98" s="19">
        <v>2.4962579893126794E-4</v>
      </c>
      <c r="BA98" s="19">
        <v>5.3918411943339779E-5</v>
      </c>
      <c r="BB98" s="19">
        <v>1.631364825971107E-5</v>
      </c>
      <c r="BC98" s="19">
        <v>5.8928127345267973E-5</v>
      </c>
      <c r="BD98" s="19">
        <v>9.7321310330877253E-6</v>
      </c>
      <c r="BE98" s="19">
        <v>5.6379643992281455E-5</v>
      </c>
      <c r="BF98" s="19">
        <v>1.1135147226184163E-5</v>
      </c>
      <c r="BG98" s="19">
        <v>3.2927466244689231E-5</v>
      </c>
      <c r="BH98" s="19">
        <v>2.527867427657817E-5</v>
      </c>
      <c r="BI98" s="19">
        <v>4.4704401445927862E-6</v>
      </c>
      <c r="BJ98" s="23">
        <v>4.1474049493838342E-6</v>
      </c>
      <c r="BK98" s="19">
        <v>1.1621928630242398E-4</v>
      </c>
      <c r="BL98" s="19">
        <v>1.2567803492402274E-4</v>
      </c>
      <c r="BM98" s="1">
        <v>7.8881068323446136E-5</v>
      </c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</row>
    <row r="99" spans="1:80" x14ac:dyDescent="0.2">
      <c r="A99" s="33" t="s">
        <v>62</v>
      </c>
      <c r="B99" s="34" t="s">
        <v>93</v>
      </c>
      <c r="C99" s="35">
        <v>42894</v>
      </c>
      <c r="D99" s="34">
        <v>13469</v>
      </c>
      <c r="H99" s="36"/>
      <c r="I99" s="37"/>
      <c r="J99" s="37"/>
      <c r="K99" s="37"/>
      <c r="L99" s="46">
        <v>-17.557901009452618</v>
      </c>
      <c r="M99" s="47">
        <v>-125.8551050491683</v>
      </c>
      <c r="N99" s="38">
        <v>28.688524590163937</v>
      </c>
      <c r="O99" s="38">
        <v>3.5799999999999998E-2</v>
      </c>
      <c r="P99" s="37">
        <v>1.2716000000000001</v>
      </c>
      <c r="Q99" s="38">
        <v>0.1464</v>
      </c>
      <c r="R99" s="37">
        <v>1.7747999999999999</v>
      </c>
      <c r="S99" s="38">
        <v>2.4020000000000001</v>
      </c>
      <c r="T99" s="18">
        <v>4.2178298884369518E-4</v>
      </c>
      <c r="U99" s="19">
        <v>3.502204816086955E-5</v>
      </c>
      <c r="V99" s="20">
        <v>9.3908973060650679E-3</v>
      </c>
      <c r="W99" s="21">
        <v>1.4721700647788318</v>
      </c>
      <c r="X99" s="21">
        <v>1.6936191078264422</v>
      </c>
      <c r="Y99" s="20">
        <v>0.12358591346169862</v>
      </c>
      <c r="Z99" s="22">
        <v>0.46852625731000658</v>
      </c>
      <c r="AA99" s="21">
        <v>8.6758899443276682</v>
      </c>
      <c r="AB99" s="1" t="s">
        <v>64</v>
      </c>
      <c r="AC99" s="18">
        <v>1.9633933400397588E-3</v>
      </c>
      <c r="AD99" s="1">
        <v>7.1105759853029029E-4</v>
      </c>
      <c r="AE99" s="1" t="s">
        <v>55</v>
      </c>
      <c r="AF99" s="18">
        <v>1.4593574963724478E-2</v>
      </c>
      <c r="AG99" s="20">
        <v>9.4163454998540952E-2</v>
      </c>
      <c r="AH99" s="1">
        <v>2.0414242328680744E-4</v>
      </c>
      <c r="AI99" s="1">
        <v>6.5734402291800303E-4</v>
      </c>
      <c r="AJ99" s="1">
        <v>1.1621638172053675E-3</v>
      </c>
      <c r="AK99" s="18">
        <v>4.0070387464342236E-3</v>
      </c>
      <c r="AL99" s="1">
        <v>4.6414467923451596E-4</v>
      </c>
      <c r="AM99" s="1">
        <v>7.265187662958711E-5</v>
      </c>
      <c r="AN99" s="1">
        <v>6.2929895199968376E-4</v>
      </c>
      <c r="AO99" s="20">
        <v>2.5914244867729481E-2</v>
      </c>
      <c r="AP99" s="1">
        <v>2.7025076157377424E-4</v>
      </c>
      <c r="AQ99" s="1" t="s">
        <v>55</v>
      </c>
      <c r="AR99" s="19" t="s">
        <v>51</v>
      </c>
      <c r="AS99" s="19">
        <v>8.3520740419162214E-6</v>
      </c>
      <c r="AT99" s="19">
        <v>6.403796134626717E-5</v>
      </c>
      <c r="AU99" s="19">
        <v>6.3917551245985759E-6</v>
      </c>
      <c r="AV99" s="20">
        <v>3.4807480503432076E-2</v>
      </c>
      <c r="AW99" s="19">
        <v>1.5478010692951641E-4</v>
      </c>
      <c r="AX99" s="1">
        <v>2.6565370564547367E-4</v>
      </c>
      <c r="AY99" s="1">
        <v>5.1883645615932065E-5</v>
      </c>
      <c r="AZ99" s="19">
        <v>2.0832516824227366E-4</v>
      </c>
      <c r="BA99" s="19">
        <v>4.3206381785848256E-5</v>
      </c>
      <c r="BB99" s="19">
        <v>1.5687175183086337E-5</v>
      </c>
      <c r="BC99" s="19">
        <v>5.4622909197494039E-5</v>
      </c>
      <c r="BD99" s="19">
        <v>6.926284671908221E-6</v>
      </c>
      <c r="BE99" s="19">
        <v>4.4597290731378533E-5</v>
      </c>
      <c r="BF99" s="19">
        <v>9.2171303617622294E-6</v>
      </c>
      <c r="BG99" s="19">
        <v>2.9160047383245092E-5</v>
      </c>
      <c r="BH99" s="19">
        <v>2.9647622246577211E-5</v>
      </c>
      <c r="BI99" s="19">
        <v>4.1654912063449642E-6</v>
      </c>
      <c r="BJ99" s="23">
        <v>4.8586740338700357E-6</v>
      </c>
      <c r="BK99" s="19">
        <v>7.9365263914812892E-5</v>
      </c>
      <c r="BL99" s="19">
        <v>7.2010619847395643E-5</v>
      </c>
      <c r="BM99" s="1">
        <v>1.1481856482984142E-4</v>
      </c>
    </row>
    <row r="100" spans="1:80" x14ac:dyDescent="0.2">
      <c r="A100" s="33" t="s">
        <v>61</v>
      </c>
      <c r="B100" s="34" t="s">
        <v>93</v>
      </c>
      <c r="C100" s="35">
        <v>42894</v>
      </c>
      <c r="D100" s="34">
        <v>13470</v>
      </c>
      <c r="H100" s="36"/>
      <c r="I100" s="37"/>
      <c r="J100" s="37"/>
      <c r="K100" s="37"/>
      <c r="L100" s="46">
        <v>-17.546332914146806</v>
      </c>
      <c r="M100" s="47">
        <v>-125.50189823016764</v>
      </c>
      <c r="N100" s="38">
        <v>41.2</v>
      </c>
      <c r="O100" s="38">
        <v>3.85E-2</v>
      </c>
      <c r="P100" s="37">
        <v>2.0596000000000001</v>
      </c>
      <c r="Q100" s="38">
        <v>0.1082</v>
      </c>
      <c r="R100" s="37">
        <v>2.0045000000000002</v>
      </c>
      <c r="S100" s="38">
        <v>2.448</v>
      </c>
      <c r="T100" s="18">
        <v>5.9682292371982144E-4</v>
      </c>
      <c r="U100" s="19">
        <v>1.7110459170439681E-5</v>
      </c>
      <c r="V100" s="20">
        <v>1.0827393806982985E-2</v>
      </c>
      <c r="W100" s="21">
        <v>2.0906234802311241</v>
      </c>
      <c r="X100" s="21">
        <v>2.1820593009983709</v>
      </c>
      <c r="Y100" s="20">
        <v>7.2922610132169399E-2</v>
      </c>
      <c r="Z100" s="22">
        <v>0.52983879700117475</v>
      </c>
      <c r="AA100" s="21">
        <v>10.655324898930633</v>
      </c>
      <c r="AB100" s="1" t="s">
        <v>64</v>
      </c>
      <c r="AC100" s="18">
        <v>1.9458699524324738E-3</v>
      </c>
      <c r="AD100" s="1">
        <v>7.5670025190645817E-4</v>
      </c>
      <c r="AE100" s="1">
        <v>1.2526298281163495E-4</v>
      </c>
      <c r="AF100" s="18">
        <v>1.9566366009024085E-2</v>
      </c>
      <c r="AG100" s="20">
        <v>0.10871357047355015</v>
      </c>
      <c r="AH100" s="1">
        <v>1.8350194200929617E-4</v>
      </c>
      <c r="AI100" s="1">
        <v>6.7317537062883321E-4</v>
      </c>
      <c r="AJ100" s="1">
        <v>1.1993929686809352E-3</v>
      </c>
      <c r="AK100" s="18">
        <v>2.8333399699320533E-3</v>
      </c>
      <c r="AL100" s="1">
        <v>7.1322587107908772E-4</v>
      </c>
      <c r="AM100" s="1">
        <v>6.7810423688375714E-5</v>
      </c>
      <c r="AN100" s="1">
        <v>4.6317478652437661E-4</v>
      </c>
      <c r="AO100" s="20">
        <v>3.0550122813543804E-2</v>
      </c>
      <c r="AP100" s="1">
        <v>1.8067920002454768E-4</v>
      </c>
      <c r="AQ100" s="1" t="s">
        <v>55</v>
      </c>
      <c r="AR100" s="19" t="s">
        <v>51</v>
      </c>
      <c r="AS100" s="19" t="s">
        <v>74</v>
      </c>
      <c r="AT100" s="19">
        <v>6.9938165651157024E-5</v>
      </c>
      <c r="AU100" s="19">
        <v>2.6065113248340568E-6</v>
      </c>
      <c r="AV100" s="20">
        <v>3.416494312616452E-2</v>
      </c>
      <c r="AW100" s="19">
        <v>9.7035953234809509E-5</v>
      </c>
      <c r="AX100" s="1">
        <v>1.8545320447179282E-4</v>
      </c>
      <c r="AY100" s="1">
        <v>3.1302424137018488E-5</v>
      </c>
      <c r="AZ100" s="19">
        <v>1.3740419946559648E-4</v>
      </c>
      <c r="BA100" s="19">
        <v>2.7389070209007788E-5</v>
      </c>
      <c r="BB100" s="19">
        <v>1.3172403750765241E-5</v>
      </c>
      <c r="BC100" s="19">
        <v>2.9120163223516472E-5</v>
      </c>
      <c r="BD100" s="19">
        <v>4.1860250994280573E-6</v>
      </c>
      <c r="BE100" s="19">
        <v>2.9976885207914283E-5</v>
      </c>
      <c r="BF100" s="19">
        <v>5.8702244257302975E-6</v>
      </c>
      <c r="BG100" s="19">
        <v>1.9356065370046641E-5</v>
      </c>
      <c r="BH100" s="19">
        <v>1.6287602541843099E-5</v>
      </c>
      <c r="BI100" s="19">
        <v>3.2350893898677417E-6</v>
      </c>
      <c r="BJ100" s="23" t="s">
        <v>50</v>
      </c>
      <c r="BK100" s="19">
        <v>5.1324479473300092E-5</v>
      </c>
      <c r="BL100" s="19">
        <v>8.0512961410120166E-5</v>
      </c>
      <c r="BM100" s="1">
        <v>1.3148088138594378E-4</v>
      </c>
    </row>
    <row r="101" spans="1:80" x14ac:dyDescent="0.2">
      <c r="A101" s="33" t="s">
        <v>85</v>
      </c>
      <c r="B101" s="34" t="s">
        <v>93</v>
      </c>
      <c r="C101" s="35">
        <v>42901</v>
      </c>
      <c r="D101" s="34">
        <v>13472</v>
      </c>
      <c r="H101" s="36"/>
      <c r="I101" s="37"/>
      <c r="J101" s="37"/>
      <c r="K101" s="37"/>
      <c r="L101" s="46">
        <v>-17.550557496740652</v>
      </c>
      <c r="M101" s="47">
        <v>-126.16322163595615</v>
      </c>
      <c r="N101" s="38">
        <v>28.688524590163937</v>
      </c>
      <c r="O101" s="38">
        <v>2.8799999999999999E-2</v>
      </c>
      <c r="P101" s="37">
        <v>0.72829999999999995</v>
      </c>
      <c r="Q101" s="38">
        <v>0.10440000000000001</v>
      </c>
      <c r="R101" s="37">
        <v>1.544</v>
      </c>
      <c r="S101" s="38">
        <v>1.2849999999999999</v>
      </c>
      <c r="T101" s="18">
        <v>2.8772994507812039E-4</v>
      </c>
      <c r="U101" s="19">
        <v>2.4030957012182594E-5</v>
      </c>
      <c r="V101" s="20">
        <v>8.0978774687732492E-3</v>
      </c>
      <c r="W101" s="21">
        <v>0.85581501045571773</v>
      </c>
      <c r="X101" s="21">
        <v>1.4848523254242438</v>
      </c>
      <c r="Y101" s="20">
        <v>0.1486301571030792</v>
      </c>
      <c r="Z101" s="22">
        <v>0.30314038651641195</v>
      </c>
      <c r="AA101" s="21">
        <v>7.0573666487315281</v>
      </c>
      <c r="AB101" s="1">
        <v>6.7782508428619053E-5</v>
      </c>
      <c r="AC101" s="18">
        <v>1.6012833346524637E-3</v>
      </c>
      <c r="AD101" s="1">
        <v>2.0637779201595753E-4</v>
      </c>
      <c r="AE101" s="1">
        <v>1.9118622329774673E-4</v>
      </c>
      <c r="AF101" s="18">
        <v>5.788211826148879E-3</v>
      </c>
      <c r="AG101" s="20">
        <v>9.1279142247959119E-2</v>
      </c>
      <c r="AH101" s="1">
        <v>1.1804000754968785E-4</v>
      </c>
      <c r="AI101" s="1">
        <v>5.4027223155456974E-4</v>
      </c>
      <c r="AJ101" s="1">
        <v>1.1165760476265264E-3</v>
      </c>
      <c r="AK101" s="18">
        <v>4.1280751353428595E-3</v>
      </c>
      <c r="AL101" s="1">
        <v>3.2049736976251373E-4</v>
      </c>
      <c r="AM101" s="1">
        <v>8.5348279415306414E-5</v>
      </c>
      <c r="AN101" s="1">
        <v>2.0950606419220484E-4</v>
      </c>
      <c r="AO101" s="20">
        <v>1.5679667845680388E-2</v>
      </c>
      <c r="AP101" s="1">
        <v>2.3892935845270448E-4</v>
      </c>
      <c r="AQ101" s="1" t="s">
        <v>82</v>
      </c>
      <c r="AR101" s="19" t="s">
        <v>52</v>
      </c>
      <c r="AS101" s="19">
        <v>6.344488900824429E-6</v>
      </c>
      <c r="AT101" s="19">
        <v>4.5739700335802199E-5</v>
      </c>
      <c r="AU101" s="19">
        <v>1.1982040774754897E-6</v>
      </c>
      <c r="AV101" s="20">
        <v>2.8583902980883636E-2</v>
      </c>
      <c r="AW101" s="19">
        <v>1.1622875499389589E-4</v>
      </c>
      <c r="AX101" s="1">
        <v>2.0117235173989039E-4</v>
      </c>
      <c r="AY101" s="1">
        <v>3.9446621402452465E-5</v>
      </c>
      <c r="AZ101" s="19">
        <v>1.6450911533362174E-4</v>
      </c>
      <c r="BA101" s="19">
        <v>3.5768949216062712E-5</v>
      </c>
      <c r="BB101" s="19">
        <v>1.2498404287150586E-5</v>
      </c>
      <c r="BC101" s="19">
        <v>4.1795932714285746E-5</v>
      </c>
      <c r="BD101" s="19">
        <v>6.8108305180545481E-6</v>
      </c>
      <c r="BE101" s="19">
        <v>4.3825973289101232E-5</v>
      </c>
      <c r="BF101" s="19">
        <v>8.446489509404982E-6</v>
      </c>
      <c r="BG101" s="19">
        <v>2.6078262587570116E-5</v>
      </c>
      <c r="BH101" s="19">
        <v>1.9306582994266752E-5</v>
      </c>
      <c r="BI101" s="19">
        <v>3.2199161477901273E-6</v>
      </c>
      <c r="BJ101" s="23">
        <v>3.2027023415326992E-6</v>
      </c>
      <c r="BK101" s="19">
        <v>5.2049759464072796E-5</v>
      </c>
      <c r="BL101" s="19">
        <v>1.430591581449026E-4</v>
      </c>
      <c r="BM101" s="1">
        <v>1.25655241634557E-4</v>
      </c>
    </row>
    <row r="102" spans="1:80" x14ac:dyDescent="0.2">
      <c r="A102" s="33" t="s">
        <v>62</v>
      </c>
      <c r="B102" s="34" t="s">
        <v>93</v>
      </c>
      <c r="C102" s="35">
        <v>42901</v>
      </c>
      <c r="D102" s="34">
        <v>13473</v>
      </c>
      <c r="H102" s="36"/>
      <c r="I102" s="37"/>
      <c r="J102" s="37"/>
      <c r="K102" s="37"/>
      <c r="L102" s="46">
        <v>-17.537949758062133</v>
      </c>
      <c r="M102" s="47">
        <v>-125.68836512796454</v>
      </c>
      <c r="N102" s="38">
        <v>36.885245901639344</v>
      </c>
      <c r="O102" s="38">
        <v>4.1200000000000001E-2</v>
      </c>
      <c r="P102" s="37">
        <v>5.3841999999999999</v>
      </c>
      <c r="Q102" s="38">
        <v>8.5099999999999995E-2</v>
      </c>
      <c r="R102" s="37">
        <v>2.4018000000000002</v>
      </c>
      <c r="S102" s="38">
        <v>2.4630000000000001</v>
      </c>
      <c r="T102" s="18">
        <v>5.2734409299730453E-4</v>
      </c>
      <c r="U102" s="19">
        <v>1.7644311561802934E-5</v>
      </c>
      <c r="V102" s="20">
        <v>9.9882430632400911E-3</v>
      </c>
      <c r="W102" s="21">
        <v>1.7752623528315405</v>
      </c>
      <c r="X102" s="21">
        <v>2.1225760275234249</v>
      </c>
      <c r="Y102" s="20">
        <v>0.10815624634395041</v>
      </c>
      <c r="Z102" s="22">
        <v>0.47150727910980267</v>
      </c>
      <c r="AA102" s="21">
        <v>10.415910849780257</v>
      </c>
      <c r="AB102" s="1" t="s">
        <v>64</v>
      </c>
      <c r="AC102" s="18">
        <v>1.7300768579196586E-3</v>
      </c>
      <c r="AD102" s="1">
        <v>6.8527752718850182E-4</v>
      </c>
      <c r="AE102" s="1">
        <v>1.4968367047252557E-4</v>
      </c>
      <c r="AF102" s="18">
        <v>1.3692815754829826E-2</v>
      </c>
      <c r="AG102" s="20">
        <v>9.4665047513503853E-2</v>
      </c>
      <c r="AH102" s="1">
        <v>1.5701660682379906E-4</v>
      </c>
      <c r="AI102" s="1">
        <v>6.0634400334358093E-4</v>
      </c>
      <c r="AJ102" s="1">
        <v>1.0519775577052188E-3</v>
      </c>
      <c r="AK102" s="18">
        <v>5.1726614192288533E-3</v>
      </c>
      <c r="AL102" s="1">
        <v>6.2076128905716227E-4</v>
      </c>
      <c r="AM102" s="1">
        <v>1.0395158474870274E-4</v>
      </c>
      <c r="AN102" s="1">
        <v>6.8834926420284536E-4</v>
      </c>
      <c r="AO102" s="20">
        <v>3.0798316111265999E-2</v>
      </c>
      <c r="AP102" s="1">
        <v>2.0345650732426693E-4</v>
      </c>
      <c r="AQ102" s="1" t="s">
        <v>55</v>
      </c>
      <c r="AR102" s="19" t="s">
        <v>51</v>
      </c>
      <c r="AS102" s="19" t="s">
        <v>74</v>
      </c>
      <c r="AT102" s="19">
        <v>6.4582894508979989E-5</v>
      </c>
      <c r="AU102" s="19">
        <v>6.5328300582263458E-6</v>
      </c>
      <c r="AV102" s="20">
        <v>3.3119271301082012E-2</v>
      </c>
      <c r="AW102" s="19">
        <v>1.0360780044101101E-4</v>
      </c>
      <c r="AX102" s="1">
        <v>1.6987453381603991E-4</v>
      </c>
      <c r="AY102" s="1">
        <v>3.4344243393229116E-5</v>
      </c>
      <c r="AZ102" s="19">
        <v>1.4427619417680168E-4</v>
      </c>
      <c r="BA102" s="19">
        <v>2.9444363435939578E-5</v>
      </c>
      <c r="BB102" s="19">
        <v>1.227364978429501E-5</v>
      </c>
      <c r="BC102" s="19">
        <v>3.7465401201211286E-5</v>
      </c>
      <c r="BD102" s="19">
        <v>5.7370056606143768E-6</v>
      </c>
      <c r="BE102" s="19">
        <v>3.2500234122194041E-5</v>
      </c>
      <c r="BF102" s="19">
        <v>6.9678703525415529E-6</v>
      </c>
      <c r="BG102" s="19">
        <v>2.0057481472310823E-5</v>
      </c>
      <c r="BH102" s="19">
        <v>1.6956102362328047E-5</v>
      </c>
      <c r="BI102" s="19">
        <v>3.1220087831748087E-6</v>
      </c>
      <c r="BJ102" s="23" t="s">
        <v>50</v>
      </c>
      <c r="BK102" s="19">
        <v>4.386144871878162E-5</v>
      </c>
      <c r="BL102" s="19">
        <v>7.4113869655276015E-5</v>
      </c>
      <c r="BM102" s="1">
        <v>1.506614666015088E-4</v>
      </c>
    </row>
    <row r="103" spans="1:80" x14ac:dyDescent="0.2">
      <c r="A103" s="33" t="s">
        <v>61</v>
      </c>
      <c r="B103" s="34" t="s">
        <v>93</v>
      </c>
      <c r="C103" s="35">
        <v>42901</v>
      </c>
      <c r="D103" s="34">
        <v>13474</v>
      </c>
      <c r="H103" s="36"/>
      <c r="I103" s="37"/>
      <c r="J103" s="37"/>
      <c r="K103" s="37"/>
      <c r="L103" s="46">
        <v>-17.459068879942613</v>
      </c>
      <c r="M103" s="47">
        <v>-125.50800419911315</v>
      </c>
      <c r="N103" s="38">
        <v>53.278688524590166</v>
      </c>
      <c r="O103" s="38">
        <v>4.5600000000000002E-2</v>
      </c>
      <c r="P103" s="37">
        <v>2.5503999999999998</v>
      </c>
      <c r="Q103" s="38">
        <v>8.1100000000000005E-2</v>
      </c>
      <c r="R103" s="37">
        <v>2.8247</v>
      </c>
      <c r="S103" s="38">
        <v>2.5169999999999999</v>
      </c>
      <c r="T103" s="18">
        <v>8.5871289572202897E-4</v>
      </c>
      <c r="U103" s="19">
        <v>1.4230140830502975E-5</v>
      </c>
      <c r="V103" s="20">
        <v>1.204770289617527E-2</v>
      </c>
      <c r="W103" s="21">
        <v>2.4876881493141991</v>
      </c>
      <c r="X103" s="21">
        <v>3.434427056460112</v>
      </c>
      <c r="Y103" s="20">
        <v>7.0464453304788635E-2</v>
      </c>
      <c r="Z103" s="22">
        <v>0.54290141956318494</v>
      </c>
      <c r="AA103" s="21">
        <v>15.96510167428913</v>
      </c>
      <c r="AB103" s="1" t="s">
        <v>64</v>
      </c>
      <c r="AC103" s="18">
        <v>1.6342756623445517E-3</v>
      </c>
      <c r="AD103" s="1">
        <v>7.5064253976841002E-4</v>
      </c>
      <c r="AE103" s="1" t="s">
        <v>55</v>
      </c>
      <c r="AF103" s="18">
        <v>2.7625578540548656E-2</v>
      </c>
      <c r="AG103" s="20">
        <v>0.12312366845811501</v>
      </c>
      <c r="AH103" s="1">
        <v>1.966549342637843E-4</v>
      </c>
      <c r="AI103" s="1">
        <v>7.1121749731030274E-4</v>
      </c>
      <c r="AJ103" s="1">
        <v>1.036048442455682E-3</v>
      </c>
      <c r="AK103" s="18">
        <v>4.8487986163302582E-3</v>
      </c>
      <c r="AL103" s="1">
        <v>9.787209805963309E-4</v>
      </c>
      <c r="AM103" s="1" t="s">
        <v>75</v>
      </c>
      <c r="AN103" s="1">
        <v>5.3728824188634052E-4</v>
      </c>
      <c r="AO103" s="20">
        <v>4.2174424699798999E-2</v>
      </c>
      <c r="AP103" s="1">
        <v>1.458569594539381E-4</v>
      </c>
      <c r="AQ103" s="1" t="s">
        <v>55</v>
      </c>
      <c r="AR103" s="19" t="s">
        <v>51</v>
      </c>
      <c r="AS103" s="19" t="s">
        <v>74</v>
      </c>
      <c r="AT103" s="19">
        <v>7.1890589809567022E-5</v>
      </c>
      <c r="AU103" s="19">
        <v>2.072282361452177E-6</v>
      </c>
      <c r="AV103" s="20">
        <v>4.6002658072051145E-2</v>
      </c>
      <c r="AW103" s="19">
        <v>7.5800438785860822E-5</v>
      </c>
      <c r="AX103" s="1">
        <v>1.332102995580764E-4</v>
      </c>
      <c r="AY103" s="1">
        <v>2.3421211224178473E-5</v>
      </c>
      <c r="AZ103" s="19">
        <v>1.0271121677340023E-4</v>
      </c>
      <c r="BA103" s="19">
        <v>2.1027949531571193E-5</v>
      </c>
      <c r="BB103" s="19">
        <v>1.2858753670398883E-5</v>
      </c>
      <c r="BC103" s="19">
        <v>2.6474844212322577E-5</v>
      </c>
      <c r="BD103" s="19">
        <v>4.2972009326855712E-6</v>
      </c>
      <c r="BE103" s="19">
        <v>2.1755358918937737E-5</v>
      </c>
      <c r="BF103" s="19">
        <v>5.3128224256318371E-6</v>
      </c>
      <c r="BG103" s="19">
        <v>1.2796069672389947E-5</v>
      </c>
      <c r="BH103" s="19">
        <v>1.19935088268462E-5</v>
      </c>
      <c r="BI103" s="19">
        <v>2.3738064386849649E-6</v>
      </c>
      <c r="BJ103" s="23">
        <v>3.5984396135004505E-6</v>
      </c>
      <c r="BK103" s="19">
        <v>4.0072857988914255E-5</v>
      </c>
      <c r="BL103" s="19">
        <v>6.9187779711121474E-5</v>
      </c>
      <c r="BM103" s="1">
        <v>2.3224419418703087E-4</v>
      </c>
    </row>
    <row r="104" spans="1:80" x14ac:dyDescent="0.2">
      <c r="A104" s="33" t="s">
        <v>85</v>
      </c>
      <c r="B104" s="34" t="s">
        <v>93</v>
      </c>
      <c r="C104" s="35">
        <v>42915</v>
      </c>
      <c r="D104" s="34">
        <v>13493</v>
      </c>
      <c r="H104" s="36"/>
      <c r="I104" s="37"/>
      <c r="J104" s="37"/>
      <c r="K104" s="37"/>
      <c r="L104" s="46">
        <v>-17.218383188023523</v>
      </c>
      <c r="M104" s="47">
        <v>-124.79845929498592</v>
      </c>
      <c r="N104" s="38">
        <v>12.29508</v>
      </c>
      <c r="O104" s="38">
        <v>2.3699999999999999E-2</v>
      </c>
      <c r="P104" s="37">
        <v>0.73909999999999998</v>
      </c>
      <c r="Q104" s="38">
        <v>7.1099999999999997E-2</v>
      </c>
      <c r="R104" s="37">
        <v>1.4563999999999999</v>
      </c>
      <c r="S104" s="38">
        <v>1.2430000000000001</v>
      </c>
      <c r="T104" s="18">
        <v>2.7154893636617317E-4</v>
      </c>
      <c r="U104" s="19">
        <v>2.2544872615828885E-5</v>
      </c>
      <c r="V104" s="20">
        <v>7.686732697724053E-3</v>
      </c>
      <c r="W104" s="21">
        <v>0.8970281658998599</v>
      </c>
      <c r="X104" s="21">
        <v>0.74222298705447143</v>
      </c>
      <c r="Y104" s="20">
        <v>8.4527091864465762E-2</v>
      </c>
      <c r="Z104" s="22">
        <v>0.32197273133437238</v>
      </c>
      <c r="AA104" s="21">
        <v>3.252729881776161</v>
      </c>
      <c r="AB104" s="1" t="s">
        <v>64</v>
      </c>
      <c r="AC104" s="18">
        <v>1.3490896107403161E-3</v>
      </c>
      <c r="AD104" s="1">
        <v>2.388006891585326E-4</v>
      </c>
      <c r="AE104" s="1">
        <v>2.0452687926225603E-4</v>
      </c>
      <c r="AF104" s="18">
        <v>7.12095165489129E-3</v>
      </c>
      <c r="AG104" s="20">
        <v>8.7524687309088328E-2</v>
      </c>
      <c r="AH104" s="1">
        <v>1.042861420980529E-4</v>
      </c>
      <c r="AI104" s="1">
        <v>4.504361865989388E-4</v>
      </c>
      <c r="AJ104" s="1">
        <v>1.1905494035591457E-3</v>
      </c>
      <c r="AK104" s="18">
        <v>2.5870810270195639E-3</v>
      </c>
      <c r="AL104" s="1">
        <v>4.6067718527757155E-4</v>
      </c>
      <c r="AM104" s="1" t="s">
        <v>75</v>
      </c>
      <c r="AN104" s="1">
        <v>2.449400598179231E-4</v>
      </c>
      <c r="AO104" s="20">
        <v>1.1930758730707969E-2</v>
      </c>
      <c r="AP104" s="1">
        <v>1.9373362714391316E-4</v>
      </c>
      <c r="AQ104" s="1" t="s">
        <v>55</v>
      </c>
      <c r="AR104" s="19" t="s">
        <v>51</v>
      </c>
      <c r="AS104" s="19" t="s">
        <v>74</v>
      </c>
      <c r="AT104" s="19">
        <v>5.57275109395794E-5</v>
      </c>
      <c r="AU104" s="19">
        <v>1.4574272847315409E-6</v>
      </c>
      <c r="AV104" s="20">
        <v>3.2494331877753128E-2</v>
      </c>
      <c r="AW104" s="19">
        <v>8.4654124283706868E-5</v>
      </c>
      <c r="AX104" s="1">
        <v>1.3915224916653937E-4</v>
      </c>
      <c r="AY104" s="1">
        <v>2.9558574278156917E-5</v>
      </c>
      <c r="AZ104" s="19">
        <v>1.2644588421491937E-4</v>
      </c>
      <c r="BA104" s="19">
        <v>2.9816572579840062E-5</v>
      </c>
      <c r="BB104" s="19">
        <v>1.1773558053854396E-5</v>
      </c>
      <c r="BC104" s="19">
        <v>3.4469041349431662E-5</v>
      </c>
      <c r="BD104" s="19">
        <v>5.5871921884566377E-6</v>
      </c>
      <c r="BE104" s="19">
        <v>3.6465742875383323E-5</v>
      </c>
      <c r="BF104" s="19">
        <v>7.5760176396137441E-6</v>
      </c>
      <c r="BG104" s="19">
        <v>2.0756516107219572E-5</v>
      </c>
      <c r="BH104" s="19">
        <v>1.9332838976415722E-5</v>
      </c>
      <c r="BI104" s="19">
        <v>3.1989660274639126E-6</v>
      </c>
      <c r="BJ104" s="23" t="s">
        <v>50</v>
      </c>
      <c r="BK104" s="19">
        <v>5.6111168684119887E-5</v>
      </c>
      <c r="BL104" s="19">
        <v>1.2397138036536476E-4</v>
      </c>
      <c r="BM104" s="1">
        <v>7.0621310256266398E-5</v>
      </c>
    </row>
    <row r="105" spans="1:80" x14ac:dyDescent="0.2">
      <c r="A105" s="33" t="s">
        <v>62</v>
      </c>
      <c r="B105" s="34" t="s">
        <v>93</v>
      </c>
      <c r="C105" s="35">
        <v>42915</v>
      </c>
      <c r="D105" s="34">
        <v>13494</v>
      </c>
      <c r="H105" s="36"/>
      <c r="I105" s="37"/>
      <c r="J105" s="37"/>
      <c r="K105" s="37"/>
      <c r="L105" s="46">
        <v>-17.318271463181986</v>
      </c>
      <c r="M105" s="47">
        <v>-125.70981430092691</v>
      </c>
      <c r="N105" s="38">
        <v>49.180327868852459</v>
      </c>
      <c r="O105" s="38">
        <v>4.7800000000000002E-2</v>
      </c>
      <c r="P105" s="37">
        <v>2.0306999999999999</v>
      </c>
      <c r="Q105" s="38">
        <v>0.1105</v>
      </c>
      <c r="R105" s="37">
        <v>5.5576999999999996</v>
      </c>
      <c r="S105" s="38">
        <v>2.597</v>
      </c>
      <c r="T105" s="18">
        <v>7.0377932756260874E-4</v>
      </c>
      <c r="U105" s="19">
        <v>1.4855196880889175E-5</v>
      </c>
      <c r="V105" s="20">
        <v>1.0187172028821218E-2</v>
      </c>
      <c r="W105" s="21">
        <v>1.9417117235269243</v>
      </c>
      <c r="X105" s="21">
        <v>3.0485634258615377</v>
      </c>
      <c r="Y105" s="20">
        <v>6.7245829960230971E-2</v>
      </c>
      <c r="Z105" s="22">
        <v>0.51505936625583337</v>
      </c>
      <c r="AA105" s="21">
        <v>13.951190000289078</v>
      </c>
      <c r="AB105" s="1" t="s">
        <v>64</v>
      </c>
      <c r="AC105" s="18">
        <v>1.419734721081811E-3</v>
      </c>
      <c r="AD105" s="1">
        <v>7.9671005841409502E-4</v>
      </c>
      <c r="AE105" s="1">
        <v>1.5859717958642964E-4</v>
      </c>
      <c r="AF105" s="18">
        <v>1.3523159446718494E-2</v>
      </c>
      <c r="AG105" s="20">
        <v>0.10905867558585169</v>
      </c>
      <c r="AH105" s="1">
        <v>1.6176903341536594E-4</v>
      </c>
      <c r="AI105" s="1">
        <v>5.8363916509127664E-4</v>
      </c>
      <c r="AJ105" s="1">
        <v>8.896050699265973E-4</v>
      </c>
      <c r="AK105" s="18">
        <v>1.2727617736370306E-3</v>
      </c>
      <c r="AL105" s="1">
        <v>1.0037139238191471E-3</v>
      </c>
      <c r="AM105" s="1">
        <v>1.2966468447804161E-4</v>
      </c>
      <c r="AN105" s="1">
        <v>8.0267772136559227E-4</v>
      </c>
      <c r="AO105" s="20">
        <v>4.1688870930647971E-2</v>
      </c>
      <c r="AP105" s="1">
        <v>1.2464943340698666E-4</v>
      </c>
      <c r="AQ105" s="1" t="s">
        <v>55</v>
      </c>
      <c r="AR105" s="19" t="s">
        <v>51</v>
      </c>
      <c r="AS105" s="19" t="s">
        <v>74</v>
      </c>
      <c r="AT105" s="19">
        <v>6.0900750401897565E-5</v>
      </c>
      <c r="AU105" s="19">
        <v>8.6358828219389462E-6</v>
      </c>
      <c r="AV105" s="20">
        <v>3.8561311582679378E-2</v>
      </c>
      <c r="AW105" s="19">
        <v>5.2802990364835903E-5</v>
      </c>
      <c r="AX105" s="1">
        <v>9.259511570929233E-5</v>
      </c>
      <c r="AY105" s="1">
        <v>1.9565013731802655E-5</v>
      </c>
      <c r="AZ105" s="19">
        <v>8.5884459926794708E-5</v>
      </c>
      <c r="BA105" s="19">
        <v>1.9271779574994875E-5</v>
      </c>
      <c r="BB105" s="19">
        <v>1.0371130598831553E-5</v>
      </c>
      <c r="BC105" s="19">
        <v>2.0959333807569538E-5</v>
      </c>
      <c r="BD105" s="19">
        <v>3.2045220503369388E-6</v>
      </c>
      <c r="BE105" s="19">
        <v>1.9871243479351921E-5</v>
      </c>
      <c r="BF105" s="19">
        <v>4.1897809891859725E-6</v>
      </c>
      <c r="BG105" s="19">
        <v>1.1967068124588038E-5</v>
      </c>
      <c r="BH105" s="19">
        <v>1.0595910885422094E-5</v>
      </c>
      <c r="BI105" s="19">
        <v>2.0941271375691537E-6</v>
      </c>
      <c r="BJ105" s="23">
        <v>3.7681237021606857E-6</v>
      </c>
      <c r="BK105" s="19">
        <v>4.080555318925581E-5</v>
      </c>
      <c r="BL105" s="19">
        <v>5.8575122343581772E-5</v>
      </c>
      <c r="BM105" s="1">
        <v>2.0201446422113574E-4</v>
      </c>
    </row>
    <row r="106" spans="1:80" x14ac:dyDescent="0.2">
      <c r="A106" s="33" t="s">
        <v>61</v>
      </c>
      <c r="B106" s="34" t="s">
        <v>93</v>
      </c>
      <c r="C106" s="35">
        <v>42915</v>
      </c>
      <c r="D106" s="34">
        <v>13495</v>
      </c>
      <c r="H106" s="36"/>
      <c r="I106" s="37"/>
      <c r="J106" s="37"/>
      <c r="K106" s="37"/>
      <c r="L106" s="46">
        <v>-17.263038346222565</v>
      </c>
      <c r="M106" s="47">
        <v>-124.7754444889606</v>
      </c>
      <c r="N106" s="38">
        <v>65.573770491803273</v>
      </c>
      <c r="O106" s="38">
        <v>5.3499999999999999E-2</v>
      </c>
      <c r="P106" s="37">
        <v>3.113</v>
      </c>
      <c r="Q106" s="38">
        <v>7.2099999999999997E-2</v>
      </c>
      <c r="R106" s="37">
        <v>6.8121</v>
      </c>
      <c r="S106" s="38">
        <v>2.766</v>
      </c>
      <c r="T106" s="18">
        <v>1.226882308222316E-3</v>
      </c>
      <c r="U106" s="19">
        <v>1.0250318175929656E-5</v>
      </c>
      <c r="V106" s="20">
        <v>1.4876293172964388E-2</v>
      </c>
      <c r="W106" s="21">
        <v>2.8556501111850237</v>
      </c>
      <c r="X106" s="21">
        <v>4.7548943929249656</v>
      </c>
      <c r="Y106" s="20">
        <v>4.1101807929330131E-2</v>
      </c>
      <c r="Z106" s="22">
        <v>0.62462474999408679</v>
      </c>
      <c r="AA106" s="21">
        <v>20.935571242488713</v>
      </c>
      <c r="AB106" s="1" t="s">
        <v>64</v>
      </c>
      <c r="AC106" s="18">
        <v>1.4522610566316421E-3</v>
      </c>
      <c r="AD106" s="1">
        <v>8.6892622689517551E-4</v>
      </c>
      <c r="AE106" s="1" t="s">
        <v>55</v>
      </c>
      <c r="AF106" s="18">
        <v>4.0567793439894327E-2</v>
      </c>
      <c r="AG106" s="20">
        <v>0.21578572588045961</v>
      </c>
      <c r="AH106" s="1">
        <v>2.49645845486618E-4</v>
      </c>
      <c r="AI106" s="1">
        <v>8.9153056135954226E-4</v>
      </c>
      <c r="AJ106" s="1">
        <v>9.5825803372167099E-4</v>
      </c>
      <c r="AK106" s="18">
        <v>2.7870644098928151E-3</v>
      </c>
      <c r="AL106" s="1">
        <v>1.705396426651881E-3</v>
      </c>
      <c r="AM106" s="1">
        <v>1.0352154505132604E-4</v>
      </c>
      <c r="AN106" s="1">
        <v>6.1894021931494338E-4</v>
      </c>
      <c r="AO106" s="20">
        <v>5.8335434299252607E-2</v>
      </c>
      <c r="AP106" s="1">
        <v>8.5334254697640467E-5</v>
      </c>
      <c r="AQ106" s="1">
        <v>1.9684791378956891E-4</v>
      </c>
      <c r="AR106" s="19" t="s">
        <v>51</v>
      </c>
      <c r="AS106" s="19" t="s">
        <v>74</v>
      </c>
      <c r="AT106" s="19">
        <v>8.3646774771649769E-5</v>
      </c>
      <c r="AU106" s="19">
        <v>1.4617535722140696E-6</v>
      </c>
      <c r="AV106" s="20">
        <v>5.5674754494747951E-2</v>
      </c>
      <c r="AW106" s="19">
        <v>5.0153173532970666E-5</v>
      </c>
      <c r="AX106" s="1">
        <v>9.8458739617946883E-5</v>
      </c>
      <c r="AY106" s="1">
        <v>1.501352781550426E-5</v>
      </c>
      <c r="AZ106" s="19">
        <v>6.2694844410468746E-5</v>
      </c>
      <c r="BA106" s="19">
        <v>1.270599223398979E-5</v>
      </c>
      <c r="BB106" s="19">
        <v>1.2065133500876346E-5</v>
      </c>
      <c r="BC106" s="19">
        <v>1.6775110648263333E-5</v>
      </c>
      <c r="BD106" s="19">
        <v>2.2233849810242999E-6</v>
      </c>
      <c r="BE106" s="19">
        <v>1.4703331640039098E-5</v>
      </c>
      <c r="BF106" s="19">
        <v>2.8939482460998303E-6</v>
      </c>
      <c r="BG106" s="19">
        <v>7.4152439249749454E-6</v>
      </c>
      <c r="BH106" s="19">
        <v>8.8824223965897435E-6</v>
      </c>
      <c r="BI106" s="19">
        <v>1.6299144498083003E-6</v>
      </c>
      <c r="BJ106" s="23" t="s">
        <v>50</v>
      </c>
      <c r="BK106" s="19">
        <v>5.0413968370618142E-5</v>
      </c>
      <c r="BL106" s="19" t="s">
        <v>71</v>
      </c>
      <c r="BM106" s="1">
        <v>3.1567934023988832E-4</v>
      </c>
    </row>
    <row r="107" spans="1:80" x14ac:dyDescent="0.2">
      <c r="A107" s="33" t="s">
        <v>85</v>
      </c>
      <c r="B107" s="34" t="s">
        <v>93</v>
      </c>
      <c r="C107" s="35">
        <v>42927</v>
      </c>
      <c r="D107" s="34">
        <v>13510</v>
      </c>
      <c r="H107" s="36"/>
      <c r="I107" s="37"/>
      <c r="J107" s="37"/>
      <c r="K107" s="37"/>
      <c r="L107" s="46">
        <v>-17.106415247010762</v>
      </c>
      <c r="M107" s="47">
        <v>-123.97963320306503</v>
      </c>
      <c r="N107" s="38">
        <v>16.393442622950818</v>
      </c>
      <c r="O107" s="38">
        <v>2.5000000000000001E-2</v>
      </c>
      <c r="P107" s="37">
        <v>0.74380000000000002</v>
      </c>
      <c r="Q107" s="38">
        <v>8.3099999999999993E-2</v>
      </c>
      <c r="R107" s="37">
        <v>1.6324000000000001</v>
      </c>
      <c r="S107" s="38">
        <v>1.3440000000000001</v>
      </c>
      <c r="T107" s="18">
        <v>3.0105153116793401E-4</v>
      </c>
      <c r="U107" s="19">
        <v>1.6713598301244205E-5</v>
      </c>
      <c r="V107" s="20">
        <v>9.6757473475711162E-3</v>
      </c>
      <c r="W107" s="21">
        <v>0.96022653672401626</v>
      </c>
      <c r="X107" s="21">
        <v>0.94766142807985254</v>
      </c>
      <c r="Y107" s="20">
        <v>6.4378651166155029E-2</v>
      </c>
      <c r="Z107" s="22">
        <v>0.34638413652529065</v>
      </c>
      <c r="AA107" s="21">
        <v>4.3233769689519095</v>
      </c>
      <c r="AB107" s="1" t="s">
        <v>64</v>
      </c>
      <c r="AC107" s="18">
        <v>1.0566227743791237E-3</v>
      </c>
      <c r="AD107" s="1">
        <v>2.0455025162731681E-4</v>
      </c>
      <c r="AE107" s="1">
        <v>2.0617409404916588E-4</v>
      </c>
      <c r="AF107" s="18">
        <v>7.8716966289011318E-3</v>
      </c>
      <c r="AG107" s="20">
        <v>9.3394133637679053E-2</v>
      </c>
      <c r="AH107" s="1">
        <v>1.1049327779084377E-4</v>
      </c>
      <c r="AI107" s="1">
        <v>4.3694884236554076E-4</v>
      </c>
      <c r="AJ107" s="1">
        <v>1.0950279096090126E-3</v>
      </c>
      <c r="AK107" s="18">
        <v>4.2063779863154988E-3</v>
      </c>
      <c r="AL107" s="1">
        <v>2.9835436909815267E-4</v>
      </c>
      <c r="AM107" s="1">
        <v>8.2681511368709777E-5</v>
      </c>
      <c r="AN107" s="1">
        <v>2.5368481956733208E-4</v>
      </c>
      <c r="AO107" s="20">
        <v>1.4526872871236886E-2</v>
      </c>
      <c r="AP107" s="1">
        <v>1.8429039362797607E-4</v>
      </c>
      <c r="AQ107" s="1" t="s">
        <v>55</v>
      </c>
      <c r="AR107" s="19" t="s">
        <v>51</v>
      </c>
      <c r="AS107" s="19" t="s">
        <v>74</v>
      </c>
      <c r="AT107" s="19">
        <v>4.6949198632754207E-5</v>
      </c>
      <c r="AU107" s="19">
        <v>8.5430733180642961E-7</v>
      </c>
      <c r="AV107" s="20">
        <v>3.7631679984636443E-2</v>
      </c>
      <c r="AW107" s="19">
        <v>7.3147472516163319E-5</v>
      </c>
      <c r="AX107" s="1">
        <v>1.0541045563608002E-4</v>
      </c>
      <c r="AY107" s="1">
        <v>2.595259354406187E-5</v>
      </c>
      <c r="AZ107" s="19">
        <v>1.1090763108641558E-4</v>
      </c>
      <c r="BA107" s="19">
        <v>2.4036953331686598E-5</v>
      </c>
      <c r="BB107" s="19">
        <v>1.0419388532485029E-5</v>
      </c>
      <c r="BC107" s="19">
        <v>3.1223833638760767E-5</v>
      </c>
      <c r="BD107" s="19">
        <v>3.7344442626880995E-6</v>
      </c>
      <c r="BE107" s="19">
        <v>3.0451376645583436E-5</v>
      </c>
      <c r="BF107" s="19">
        <v>6.0943866009095966E-6</v>
      </c>
      <c r="BG107" s="19">
        <v>1.7450227707516041E-5</v>
      </c>
      <c r="BH107" s="19">
        <v>1.6566860929405871E-5</v>
      </c>
      <c r="BI107" s="19">
        <v>3.0334449050312633E-6</v>
      </c>
      <c r="BJ107" s="23" t="s">
        <v>50</v>
      </c>
      <c r="BK107" s="19">
        <v>4.5623733349233587E-5</v>
      </c>
      <c r="BL107" s="19">
        <v>7.8176168753685727E-5</v>
      </c>
      <c r="BM107" s="1">
        <v>6.5380801628444086E-5</v>
      </c>
    </row>
    <row r="108" spans="1:80" x14ac:dyDescent="0.2">
      <c r="A108" s="33" t="s">
        <v>62</v>
      </c>
      <c r="B108" s="34" t="s">
        <v>93</v>
      </c>
      <c r="C108" s="35">
        <v>42927</v>
      </c>
      <c r="D108" s="34">
        <v>13511</v>
      </c>
      <c r="H108" s="36"/>
      <c r="I108" s="37"/>
      <c r="J108" s="37"/>
      <c r="K108" s="37"/>
      <c r="L108" s="46">
        <v>-17.297099043385472</v>
      </c>
      <c r="M108" s="47">
        <v>-124.4729641811994</v>
      </c>
      <c r="N108" s="38">
        <v>68.7</v>
      </c>
      <c r="O108" s="38">
        <v>7.0699999999999999E-2</v>
      </c>
      <c r="P108" s="37">
        <v>2.3851</v>
      </c>
      <c r="Q108" s="38">
        <v>0.1507</v>
      </c>
      <c r="R108" s="37">
        <v>6.6776</v>
      </c>
      <c r="S108" s="38">
        <v>3.367</v>
      </c>
      <c r="T108" s="18">
        <v>1.009062226398353E-3</v>
      </c>
      <c r="U108" s="19">
        <v>8.658199992241071E-6</v>
      </c>
      <c r="V108" s="20">
        <v>1.2096658722591726E-2</v>
      </c>
      <c r="W108" s="21">
        <v>2.4975985244368655</v>
      </c>
      <c r="X108" s="21">
        <v>4.178066913354419</v>
      </c>
      <c r="Y108" s="20">
        <v>2.9159821080190839E-2</v>
      </c>
      <c r="Z108" s="22">
        <v>0.57641892998777211</v>
      </c>
      <c r="AA108" s="21">
        <v>19.06664164927021</v>
      </c>
      <c r="AB108" s="1" t="s">
        <v>64</v>
      </c>
      <c r="AC108" s="18">
        <v>1.176529793118448E-3</v>
      </c>
      <c r="AD108" s="1">
        <v>7.9670095386285341E-4</v>
      </c>
      <c r="AE108" s="1" t="s">
        <v>55</v>
      </c>
      <c r="AF108" s="18">
        <v>1.5078343825433107E-2</v>
      </c>
      <c r="AG108" s="20">
        <v>9.8734715300688461E-2</v>
      </c>
      <c r="AH108" s="1">
        <v>1.6087113822083746E-4</v>
      </c>
      <c r="AI108" s="1">
        <v>6.0843628769134239E-4</v>
      </c>
      <c r="AJ108" s="1">
        <v>6.235605472188502E-4</v>
      </c>
      <c r="AK108" s="18">
        <v>4.446726627917846E-3</v>
      </c>
      <c r="AL108" s="1">
        <v>9.4269040321029289E-4</v>
      </c>
      <c r="AM108" s="1">
        <v>1.340259784316238E-4</v>
      </c>
      <c r="AN108" s="1">
        <v>1.0229896471861788E-3</v>
      </c>
      <c r="AO108" s="20">
        <v>6.2577973427382888E-2</v>
      </c>
      <c r="AP108" s="1">
        <v>8.1282844476530722E-5</v>
      </c>
      <c r="AQ108" s="1">
        <v>1.4057687712777558E-4</v>
      </c>
      <c r="AR108" s="19" t="s">
        <v>51</v>
      </c>
      <c r="AS108" s="19" t="s">
        <v>74</v>
      </c>
      <c r="AT108" s="19">
        <v>5.7389832912210681E-5</v>
      </c>
      <c r="AU108" s="19">
        <v>1.4464717886974842E-5</v>
      </c>
      <c r="AV108" s="20">
        <v>4.4035897536766656E-2</v>
      </c>
      <c r="AW108" s="19">
        <v>3.1883476897031474E-5</v>
      </c>
      <c r="AX108" s="1">
        <v>5.2218315417715418E-5</v>
      </c>
      <c r="AY108" s="1">
        <v>1.060345363189705E-5</v>
      </c>
      <c r="AZ108" s="19">
        <v>4.6244951792029414E-5</v>
      </c>
      <c r="BA108" s="19">
        <v>9.5802330817950279E-6</v>
      </c>
      <c r="BB108" s="19">
        <v>1.0508462236032865E-5</v>
      </c>
      <c r="BC108" s="19">
        <v>1.1332509687959657E-5</v>
      </c>
      <c r="BD108" s="19">
        <v>1.8758468785087755E-6</v>
      </c>
      <c r="BE108" s="19">
        <v>1.4133694927752219E-5</v>
      </c>
      <c r="BF108" s="19">
        <v>2.8643124798643326E-6</v>
      </c>
      <c r="BG108" s="19">
        <v>6.511321989886563E-6</v>
      </c>
      <c r="BH108" s="19">
        <v>8.1137622315167689E-6</v>
      </c>
      <c r="BI108" s="19">
        <v>1.3276368249524665E-6</v>
      </c>
      <c r="BJ108" s="23">
        <v>3.412174750998032E-6</v>
      </c>
      <c r="BK108" s="19">
        <v>2.2653523062483014E-5</v>
      </c>
      <c r="BL108" s="19" t="s">
        <v>71</v>
      </c>
      <c r="BM108" s="1">
        <v>2.651938536554799E-4</v>
      </c>
    </row>
    <row r="109" spans="1:80" x14ac:dyDescent="0.2">
      <c r="A109" s="33" t="s">
        <v>61</v>
      </c>
      <c r="B109" s="34" t="s">
        <v>93</v>
      </c>
      <c r="C109" s="35">
        <v>42927</v>
      </c>
      <c r="D109" s="34">
        <v>13512</v>
      </c>
      <c r="H109" s="36"/>
      <c r="I109" s="37"/>
      <c r="J109" s="37"/>
      <c r="K109" s="37"/>
      <c r="L109" s="46">
        <v>-17.122422454495268</v>
      </c>
      <c r="M109" s="47">
        <v>-124.01219837077433</v>
      </c>
      <c r="N109" s="38">
        <v>96.1</v>
      </c>
      <c r="O109" s="38">
        <v>8.2699999999999996E-2</v>
      </c>
      <c r="P109" s="37">
        <v>4.8642000000000003</v>
      </c>
      <c r="Q109" s="38">
        <v>0.11310000000000001</v>
      </c>
      <c r="R109" s="37">
        <v>6.2095000000000002</v>
      </c>
      <c r="S109" s="38">
        <v>3.8439999999999999</v>
      </c>
      <c r="T109" s="18">
        <v>1.7021424630058331E-3</v>
      </c>
      <c r="U109" s="19">
        <v>5.7485865594001404E-6</v>
      </c>
      <c r="V109" s="20">
        <v>1.5199636043608231E-2</v>
      </c>
      <c r="W109" s="21">
        <v>4.1225833428927903</v>
      </c>
      <c r="X109" s="21">
        <v>5.5314510430575812</v>
      </c>
      <c r="Y109" s="20">
        <v>2.0675196445097386E-2</v>
      </c>
      <c r="Z109" s="22">
        <v>0.73014919130543798</v>
      </c>
      <c r="AA109" s="21">
        <v>24.094555508321797</v>
      </c>
      <c r="AB109" s="1" t="s">
        <v>64</v>
      </c>
      <c r="AC109" s="18">
        <v>1.386987336935917E-3</v>
      </c>
      <c r="AD109" s="1">
        <v>1.1137279812040097E-3</v>
      </c>
      <c r="AE109" s="1" t="s">
        <v>55</v>
      </c>
      <c r="AF109" s="18">
        <v>3.4431330379338383E-2</v>
      </c>
      <c r="AG109" s="20">
        <v>0.24047125162708274</v>
      </c>
      <c r="AH109" s="1">
        <v>2.4208562864821482E-4</v>
      </c>
      <c r="AI109" s="1">
        <v>8.1519552746831664E-4</v>
      </c>
      <c r="AJ109" s="1">
        <v>6.9451084282786616E-4</v>
      </c>
      <c r="AK109" s="18">
        <v>3.8214229105254533E-3</v>
      </c>
      <c r="AL109" s="1">
        <v>1.4322341402320054E-3</v>
      </c>
      <c r="AM109" s="1">
        <v>9.9596163374192674E-5</v>
      </c>
      <c r="AN109" s="1">
        <v>8.9322882420076171E-4</v>
      </c>
      <c r="AO109" s="20">
        <v>8.155084593722442E-2</v>
      </c>
      <c r="AP109" s="1">
        <v>5.6020956171719536E-5</v>
      </c>
      <c r="AQ109" s="1">
        <v>2.5450194370236226E-4</v>
      </c>
      <c r="AR109" s="19" t="s">
        <v>51</v>
      </c>
      <c r="AS109" s="19" t="s">
        <v>74</v>
      </c>
      <c r="AT109" s="19">
        <v>7.6086302530636396E-5</v>
      </c>
      <c r="AU109" s="19">
        <v>3.5068280951283966E-6</v>
      </c>
      <c r="AV109" s="20">
        <v>5.9244734014750562E-2</v>
      </c>
      <c r="AW109" s="19">
        <v>2.9096715632907006E-5</v>
      </c>
      <c r="AX109" s="1">
        <v>6.1947967984344747E-5</v>
      </c>
      <c r="AY109" s="1">
        <v>9.7077982994977194E-6</v>
      </c>
      <c r="AZ109" s="19">
        <v>3.8254495968166808E-5</v>
      </c>
      <c r="BA109" s="19">
        <v>9.6587380452217475E-6</v>
      </c>
      <c r="BB109" s="19">
        <v>1.3160771024497397E-5</v>
      </c>
      <c r="BC109" s="19">
        <v>9.3146333316087088E-6</v>
      </c>
      <c r="BD109" s="19">
        <v>1.3810384797207367E-6</v>
      </c>
      <c r="BE109" s="19">
        <v>7.7388727791021566E-6</v>
      </c>
      <c r="BF109" s="19">
        <v>1.4493637806144283E-6</v>
      </c>
      <c r="BG109" s="19">
        <v>4.8346236312064254E-6</v>
      </c>
      <c r="BH109" s="19">
        <v>5.7069968281698103E-6</v>
      </c>
      <c r="BI109" s="19">
        <v>1.2193327881073562E-6</v>
      </c>
      <c r="BJ109" s="23" t="s">
        <v>50</v>
      </c>
      <c r="BK109" s="19">
        <v>3.316186688161333E-5</v>
      </c>
      <c r="BL109" s="19" t="s">
        <v>71</v>
      </c>
      <c r="BM109" s="1">
        <v>3.3388815608323045E-4</v>
      </c>
    </row>
    <row r="110" spans="1:80" x14ac:dyDescent="0.2">
      <c r="A110" s="33" t="s">
        <v>85</v>
      </c>
      <c r="B110" s="34" t="s">
        <v>93</v>
      </c>
      <c r="C110" s="35">
        <v>42964</v>
      </c>
      <c r="D110" s="34">
        <v>13650</v>
      </c>
      <c r="H110" s="36"/>
      <c r="I110" s="37"/>
      <c r="J110" s="37"/>
      <c r="K110" s="37"/>
      <c r="L110" s="46">
        <v>-16.556509911952833</v>
      </c>
      <c r="M110" s="47">
        <v>-120.82942291711092</v>
      </c>
      <c r="N110" s="38">
        <v>10.035881545614879</v>
      </c>
      <c r="O110" s="38">
        <v>1.7899999999999999E-2</v>
      </c>
      <c r="P110" s="37">
        <v>1.0483</v>
      </c>
      <c r="Q110" s="38">
        <v>4.1099999999999998E-2</v>
      </c>
      <c r="R110" s="37">
        <v>1.0608</v>
      </c>
      <c r="S110" s="38">
        <v>1.1060000000000001</v>
      </c>
      <c r="T110" s="39">
        <v>1.2624301584891664E-4</v>
      </c>
      <c r="U110" s="40">
        <v>1.5101552608518756E-5</v>
      </c>
      <c r="V110" s="41">
        <v>4.4516260139277012E-3</v>
      </c>
      <c r="W110" s="37">
        <v>0.7765317428473234</v>
      </c>
      <c r="X110" s="37">
        <v>0.66839297075815662</v>
      </c>
      <c r="Y110" s="41">
        <v>3.1491131088422351E-2</v>
      </c>
      <c r="Z110" s="38">
        <v>0.28464155756771548</v>
      </c>
      <c r="AA110" s="37">
        <v>2.3275993685172311</v>
      </c>
      <c r="AB110" s="42" t="s">
        <v>80</v>
      </c>
      <c r="AC110" s="39">
        <v>5.134978668840278E-4</v>
      </c>
      <c r="AD110" s="42">
        <v>9.338041519181843E-5</v>
      </c>
      <c r="AE110" s="42">
        <v>9.971688998472534E-5</v>
      </c>
      <c r="AF110" s="39">
        <v>5.1731184438969366E-3</v>
      </c>
      <c r="AG110" s="41">
        <v>7.4080606693722476E-2</v>
      </c>
      <c r="AH110" s="42">
        <v>6.5008030582207622E-5</v>
      </c>
      <c r="AI110" s="42">
        <v>2.5168677575269167E-4</v>
      </c>
      <c r="AJ110" s="42">
        <v>5.9896070488610342E-4</v>
      </c>
      <c r="AK110" s="39">
        <v>2.665430142113635E-3</v>
      </c>
      <c r="AL110" s="42">
        <v>1.7003666837274832E-4</v>
      </c>
      <c r="AM110" s="42" t="s">
        <v>82</v>
      </c>
      <c r="AN110" s="42" t="s">
        <v>65</v>
      </c>
      <c r="AO110" s="41">
        <v>1.2959888690474881E-2</v>
      </c>
      <c r="AP110" s="42">
        <v>1.3224608564727362E-4</v>
      </c>
      <c r="AQ110" s="42" t="s">
        <v>78</v>
      </c>
      <c r="AR110" s="40" t="s">
        <v>52</v>
      </c>
      <c r="AS110" s="40" t="s">
        <v>71</v>
      </c>
      <c r="AT110" s="40">
        <v>2.6683107604323111E-5</v>
      </c>
      <c r="AU110" s="40" t="s">
        <v>79</v>
      </c>
      <c r="AV110" s="41">
        <v>2.7846219940846614E-2</v>
      </c>
      <c r="AW110" s="40">
        <v>5.6757387965272022E-5</v>
      </c>
      <c r="AX110" s="42">
        <v>9.0494948861950767E-5</v>
      </c>
      <c r="AY110" s="34">
        <v>1.9066682060552324E-5</v>
      </c>
      <c r="AZ110" s="40">
        <v>8.4742001229814708E-5</v>
      </c>
      <c r="BA110" s="40">
        <v>2.1025007273752021E-5</v>
      </c>
      <c r="BB110" s="40">
        <v>9.5883332481159161E-6</v>
      </c>
      <c r="BC110" s="40">
        <v>2.2134011546373079E-5</v>
      </c>
      <c r="BD110" s="40">
        <v>3.6389464223055549E-6</v>
      </c>
      <c r="BE110" s="40">
        <v>2.3178995277855591E-5</v>
      </c>
      <c r="BF110" s="40">
        <v>4.852369942786985E-6</v>
      </c>
      <c r="BG110" s="40">
        <v>1.4287745380134797E-5</v>
      </c>
      <c r="BH110" s="40">
        <v>1.2480042146888085E-5</v>
      </c>
      <c r="BI110" s="40">
        <v>1.7063055908820099E-6</v>
      </c>
      <c r="BJ110" s="43" t="s">
        <v>54</v>
      </c>
      <c r="BK110" s="40">
        <v>3.0380417384706377E-5</v>
      </c>
      <c r="BL110" s="40">
        <v>1.268327107234804E-5</v>
      </c>
      <c r="BM110" s="42">
        <v>2.3024465440581654E-5</v>
      </c>
    </row>
    <row r="111" spans="1:80" x14ac:dyDescent="0.2">
      <c r="A111" s="33" t="s">
        <v>62</v>
      </c>
      <c r="B111" s="34" t="s">
        <v>93</v>
      </c>
      <c r="C111" s="35">
        <v>42964</v>
      </c>
      <c r="D111" s="34">
        <v>13651</v>
      </c>
      <c r="H111" s="36"/>
      <c r="I111" s="37"/>
      <c r="J111" s="37"/>
      <c r="K111" s="37"/>
      <c r="L111" s="46">
        <v>-16.95687162409881</v>
      </c>
      <c r="M111" s="47">
        <v>-123.99466328046931</v>
      </c>
      <c r="N111" s="38">
        <v>90.8</v>
      </c>
      <c r="O111" s="38">
        <v>8.7499999999999994E-2</v>
      </c>
      <c r="P111" s="37">
        <v>3.2633999999999999</v>
      </c>
      <c r="Q111" s="38">
        <v>7.0999999999999994E-2</v>
      </c>
      <c r="R111" s="37">
        <v>9.6005000000000003</v>
      </c>
      <c r="S111" s="38">
        <v>3.6680000000000001</v>
      </c>
      <c r="T111" s="39">
        <v>7.1144955569704552E-4</v>
      </c>
      <c r="U111" s="40">
        <v>5.3041313330098288E-6</v>
      </c>
      <c r="V111" s="41">
        <v>4.8546141237566856E-3</v>
      </c>
      <c r="W111" s="37">
        <v>2.3667544859982312</v>
      </c>
      <c r="X111" s="37">
        <v>5.8187108657740048</v>
      </c>
      <c r="Y111" s="41">
        <v>7.1863432952419407E-3</v>
      </c>
      <c r="Z111" s="38">
        <v>0.72188240512217694</v>
      </c>
      <c r="AA111" s="37">
        <v>26.050654686814905</v>
      </c>
      <c r="AB111" s="42" t="s">
        <v>80</v>
      </c>
      <c r="AC111" s="39">
        <v>8.2477873629944456E-4</v>
      </c>
      <c r="AD111" s="42">
        <v>5.1586028917958949E-4</v>
      </c>
      <c r="AE111" s="42">
        <v>8.9871470863379504E-5</v>
      </c>
      <c r="AF111" s="39">
        <v>6.9577861272244156E-3</v>
      </c>
      <c r="AG111" s="41">
        <v>5.7917533447544363E-2</v>
      </c>
      <c r="AH111" s="42">
        <v>1.0388143546953024E-4</v>
      </c>
      <c r="AI111" s="42">
        <v>3.9070999039819086E-4</v>
      </c>
      <c r="AJ111" s="42">
        <v>3.0286176096722703E-4</v>
      </c>
      <c r="AK111" s="39">
        <v>3.7960608637666125E-3</v>
      </c>
      <c r="AL111" s="42">
        <v>5.3889253097710063E-4</v>
      </c>
      <c r="AM111" s="42">
        <v>7.8707625089542374E-5</v>
      </c>
      <c r="AN111" s="42" t="s">
        <v>65</v>
      </c>
      <c r="AO111" s="41">
        <v>8.8654497780856947E-2</v>
      </c>
      <c r="AP111" s="42">
        <v>3.9237283947437547E-5</v>
      </c>
      <c r="AQ111" s="42" t="s">
        <v>78</v>
      </c>
      <c r="AR111" s="40" t="s">
        <v>52</v>
      </c>
      <c r="AS111" s="40" t="s">
        <v>71</v>
      </c>
      <c r="AT111" s="40">
        <v>2.779354119377527E-5</v>
      </c>
      <c r="AU111" s="40" t="s">
        <v>79</v>
      </c>
      <c r="AV111" s="41">
        <v>4.6133573550244923E-2</v>
      </c>
      <c r="AW111" s="40">
        <v>1.4515368069251094E-5</v>
      </c>
      <c r="AX111" s="42" t="s">
        <v>64</v>
      </c>
      <c r="AY111" s="34">
        <v>4.0230858562180602E-6</v>
      </c>
      <c r="AZ111" s="40">
        <v>1.9673440875164341E-5</v>
      </c>
      <c r="BA111" s="40">
        <v>5.9872382938609437E-6</v>
      </c>
      <c r="BB111" s="40">
        <v>1.0051928695169307E-5</v>
      </c>
      <c r="BC111" s="40">
        <v>4.8046315103411644E-6</v>
      </c>
      <c r="BD111" s="40">
        <v>9.2998931295439191E-7</v>
      </c>
      <c r="BE111" s="40">
        <v>5.5595111576984816E-6</v>
      </c>
      <c r="BF111" s="40">
        <v>1.3008445572824025E-6</v>
      </c>
      <c r="BG111" s="40">
        <v>3.9658162826836917E-6</v>
      </c>
      <c r="BH111" s="40">
        <v>4.1907862514287096E-6</v>
      </c>
      <c r="BI111" s="40">
        <v>5.647417162928034E-7</v>
      </c>
      <c r="BJ111" s="43" t="s">
        <v>54</v>
      </c>
      <c r="BK111" s="40" t="s">
        <v>51</v>
      </c>
      <c r="BL111" s="40">
        <v>1.6651582980930363E-6</v>
      </c>
      <c r="BM111" s="42">
        <v>1.952473737977522E-4</v>
      </c>
    </row>
    <row r="112" spans="1:80" x14ac:dyDescent="0.2">
      <c r="A112" s="33" t="s">
        <v>61</v>
      </c>
      <c r="B112" s="34" t="s">
        <v>93</v>
      </c>
      <c r="C112" s="35">
        <v>42964</v>
      </c>
      <c r="D112" s="34">
        <v>13652</v>
      </c>
      <c r="H112" s="36"/>
      <c r="I112" s="37"/>
      <c r="J112" s="37"/>
      <c r="K112" s="37"/>
      <c r="L112" s="46">
        <v>-16.765280202557456</v>
      </c>
      <c r="M112" s="47">
        <v>-122.71867233416813</v>
      </c>
      <c r="N112" s="38">
        <v>90.163934426229517</v>
      </c>
      <c r="O112" s="38">
        <v>0.1051</v>
      </c>
      <c r="P112" s="37">
        <v>8.8676999999999992</v>
      </c>
      <c r="Q112" s="38">
        <v>1.6799999999999999E-2</v>
      </c>
      <c r="R112" s="37">
        <v>8.1506000000000007</v>
      </c>
      <c r="S112" s="38">
        <v>5.6779999999999999</v>
      </c>
      <c r="T112" s="39">
        <v>1.1776421605885355E-3</v>
      </c>
      <c r="U112" s="40">
        <v>3.4454388813425435E-6</v>
      </c>
      <c r="V112" s="41">
        <v>6.0125170279221526E-3</v>
      </c>
      <c r="W112" s="37">
        <v>5.1749590407131585</v>
      </c>
      <c r="X112" s="37">
        <v>6.0488665611353385</v>
      </c>
      <c r="Y112" s="41">
        <v>2.5548169288650453E-3</v>
      </c>
      <c r="Z112" s="38">
        <v>0.89686545255264516</v>
      </c>
      <c r="AA112" s="37">
        <v>26.345696154697265</v>
      </c>
      <c r="AB112" s="42" t="s">
        <v>80</v>
      </c>
      <c r="AC112" s="39">
        <v>1.3557261950751256E-3</v>
      </c>
      <c r="AD112" s="42">
        <v>6.670397592398147E-4</v>
      </c>
      <c r="AE112" s="42" t="s">
        <v>87</v>
      </c>
      <c r="AF112" s="39">
        <v>1.6984491953785888E-2</v>
      </c>
      <c r="AG112" s="41">
        <v>0.1839088092316663</v>
      </c>
      <c r="AH112" s="42">
        <v>1.3868186857112085E-4</v>
      </c>
      <c r="AI112" s="42">
        <v>3.9323276755400482E-4</v>
      </c>
      <c r="AJ112" s="42">
        <v>3.0626929202778462E-4</v>
      </c>
      <c r="AK112" s="39">
        <v>3.2055129331894248E-3</v>
      </c>
      <c r="AL112" s="42">
        <v>7.1346551548630256E-4</v>
      </c>
      <c r="AM112" s="42" t="s">
        <v>82</v>
      </c>
      <c r="AN112" s="42" t="s">
        <v>65</v>
      </c>
      <c r="AO112" s="41">
        <v>0.1069652855494016</v>
      </c>
      <c r="AP112" s="42">
        <v>3.1321981400911296E-5</v>
      </c>
      <c r="AQ112" s="42" t="s">
        <v>78</v>
      </c>
      <c r="AR112" s="40" t="s">
        <v>52</v>
      </c>
      <c r="AS112" s="40" t="s">
        <v>71</v>
      </c>
      <c r="AT112" s="40">
        <v>2.9178980992275257E-5</v>
      </c>
      <c r="AU112" s="40" t="s">
        <v>79</v>
      </c>
      <c r="AV112" s="41">
        <v>5.5990209728320119E-2</v>
      </c>
      <c r="AW112" s="40">
        <v>2.1598070690952433E-5</v>
      </c>
      <c r="AX112" s="42">
        <v>3.7208890443282043E-5</v>
      </c>
      <c r="AY112" s="34">
        <v>5.1755059405748633E-6</v>
      </c>
      <c r="AZ112" s="40">
        <v>2.3887784061177735E-5</v>
      </c>
      <c r="BA112" s="40" t="s">
        <v>52</v>
      </c>
      <c r="BB112" s="40">
        <v>1.1573390297922122E-5</v>
      </c>
      <c r="BC112" s="40">
        <v>3.8205008099835424E-6</v>
      </c>
      <c r="BD112" s="40" t="s">
        <v>53</v>
      </c>
      <c r="BE112" s="40" t="s">
        <v>60</v>
      </c>
      <c r="BF112" s="40">
        <v>6.8106544666934496E-7</v>
      </c>
      <c r="BG112" s="40">
        <v>2.32226678641764E-6</v>
      </c>
      <c r="BH112" s="40">
        <v>2.884226489970976E-6</v>
      </c>
      <c r="BI112" s="40">
        <v>5.4744043509173078E-7</v>
      </c>
      <c r="BJ112" s="43" t="s">
        <v>54</v>
      </c>
      <c r="BK112" s="40">
        <v>1.1976692333535306E-5</v>
      </c>
      <c r="BL112" s="40">
        <v>1.3640301885501824E-6</v>
      </c>
      <c r="BM112" s="42">
        <v>1.9132561432347862E-4</v>
      </c>
    </row>
    <row r="113" spans="1:65" x14ac:dyDescent="0.2">
      <c r="A113" s="33" t="s">
        <v>85</v>
      </c>
      <c r="B113" s="34" t="s">
        <v>93</v>
      </c>
      <c r="C113" s="35">
        <v>43007</v>
      </c>
      <c r="D113" s="34">
        <v>13688</v>
      </c>
      <c r="H113" s="36"/>
      <c r="I113" s="37"/>
      <c r="J113" s="37"/>
      <c r="K113" s="37"/>
      <c r="L113" s="46">
        <v>-15.856664899364777</v>
      </c>
      <c r="M113" s="47">
        <v>-117.23128501184787</v>
      </c>
      <c r="N113" s="38">
        <v>8.1967213114754092</v>
      </c>
      <c r="O113" s="38">
        <v>1.66E-2</v>
      </c>
      <c r="P113" s="37">
        <v>2.3077000000000001</v>
      </c>
      <c r="Q113" s="38">
        <v>2.76E-2</v>
      </c>
      <c r="R113" s="37">
        <v>1.6085</v>
      </c>
      <c r="S113" s="38">
        <v>1.1379999999999999</v>
      </c>
      <c r="T113" s="39">
        <v>1.2127596198897427E-4</v>
      </c>
      <c r="U113" s="40">
        <v>1.5959341165362627E-5</v>
      </c>
      <c r="V113" s="41">
        <v>4.1127785196946164E-3</v>
      </c>
      <c r="W113" s="37">
        <v>0.91684396728102746</v>
      </c>
      <c r="X113" s="37">
        <v>0.70609507100470204</v>
      </c>
      <c r="Y113" s="41">
        <v>3.1745981267635816E-2</v>
      </c>
      <c r="Z113" s="38">
        <v>0.27888957095069178</v>
      </c>
      <c r="AA113" s="37">
        <v>2.2368979395658646</v>
      </c>
      <c r="AB113" s="42" t="s">
        <v>80</v>
      </c>
      <c r="AC113" s="39">
        <v>6.6852651399980346E-4</v>
      </c>
      <c r="AD113" s="42">
        <v>8.0609515202045536E-5</v>
      </c>
      <c r="AE113" s="42">
        <v>1.2090116313632858E-4</v>
      </c>
      <c r="AF113" s="39">
        <v>3.9653558438929775E-3</v>
      </c>
      <c r="AG113" s="41">
        <v>5.2158481447407923E-2</v>
      </c>
      <c r="AH113" s="42">
        <v>6.1925280727884299E-5</v>
      </c>
      <c r="AI113" s="42">
        <v>2.332554474265513E-4</v>
      </c>
      <c r="AJ113" s="42">
        <v>5.4978559011826275E-4</v>
      </c>
      <c r="AK113" s="39">
        <v>4.5135913179099006E-3</v>
      </c>
      <c r="AL113" s="42">
        <v>1.3474088009090028E-4</v>
      </c>
      <c r="AM113" s="42" t="s">
        <v>82</v>
      </c>
      <c r="AN113" s="42" t="s">
        <v>65</v>
      </c>
      <c r="AO113" s="41">
        <v>1.3562959100489142E-2</v>
      </c>
      <c r="AP113" s="42">
        <v>1.2041547029955613E-4</v>
      </c>
      <c r="AQ113" s="42" t="s">
        <v>78</v>
      </c>
      <c r="AR113" s="40" t="s">
        <v>52</v>
      </c>
      <c r="AS113" s="40" t="s">
        <v>71</v>
      </c>
      <c r="AT113" s="40">
        <v>2.6475815225783533E-5</v>
      </c>
      <c r="AU113" s="40" t="s">
        <v>79</v>
      </c>
      <c r="AV113" s="41">
        <v>3.130581397551585E-2</v>
      </c>
      <c r="AW113" s="40">
        <v>5.3660365846943598E-5</v>
      </c>
      <c r="AX113" s="42">
        <v>7.8264777376143459E-5</v>
      </c>
      <c r="AY113" s="34">
        <v>1.7915754120342724E-5</v>
      </c>
      <c r="AZ113" s="40">
        <v>8.0006960867837098E-5</v>
      </c>
      <c r="BA113" s="40">
        <v>1.9322650942079189E-5</v>
      </c>
      <c r="BB113" s="40">
        <v>8.9975770561560928E-6</v>
      </c>
      <c r="BC113" s="40">
        <v>2.0318592267647524E-5</v>
      </c>
      <c r="BD113" s="40">
        <v>3.2725283232684022E-6</v>
      </c>
      <c r="BE113" s="40">
        <v>2.1112418575022171E-5</v>
      </c>
      <c r="BF113" s="40">
        <v>4.0550044313766694E-6</v>
      </c>
      <c r="BG113" s="40">
        <v>1.1705577426142717E-5</v>
      </c>
      <c r="BH113" s="40">
        <v>1.265945391004365E-5</v>
      </c>
      <c r="BI113" s="40">
        <v>1.8981778321549619E-6</v>
      </c>
      <c r="BJ113" s="43" t="s">
        <v>54</v>
      </c>
      <c r="BK113" s="40">
        <v>2.2430244177793464E-5</v>
      </c>
      <c r="BL113" s="40">
        <v>2.8965012714085581E-5</v>
      </c>
      <c r="BM113" s="42">
        <v>2.338176988713672E-5</v>
      </c>
    </row>
    <row r="114" spans="1:65" x14ac:dyDescent="0.2">
      <c r="A114" s="33" t="s">
        <v>62</v>
      </c>
      <c r="B114" s="34" t="s">
        <v>93</v>
      </c>
      <c r="C114" s="35">
        <v>43007</v>
      </c>
      <c r="D114" s="34">
        <v>13689</v>
      </c>
      <c r="H114" s="36"/>
      <c r="I114" s="37"/>
      <c r="J114" s="37"/>
      <c r="K114" s="37"/>
      <c r="L114" s="46">
        <v>-16.513719510914353</v>
      </c>
      <c r="M114" s="47">
        <v>-121.03874805762682</v>
      </c>
      <c r="N114" s="38">
        <v>77.868852459016395</v>
      </c>
      <c r="O114" s="38">
        <v>7.0300000000000001E-2</v>
      </c>
      <c r="P114" s="37">
        <v>3.1076000000000001</v>
      </c>
      <c r="Q114" s="38">
        <v>7.2999999999999995E-2</v>
      </c>
      <c r="R114" s="37">
        <v>7.6839000000000004</v>
      </c>
      <c r="S114" s="38">
        <v>3.1139999999999999</v>
      </c>
      <c r="T114" s="39">
        <v>5.2422317129069461E-4</v>
      </c>
      <c r="U114" s="40">
        <v>1.0620601330736741E-5</v>
      </c>
      <c r="V114" s="41">
        <v>4.7420727582112507E-3</v>
      </c>
      <c r="W114" s="37">
        <v>2.0707653419275438</v>
      </c>
      <c r="X114" s="37">
        <v>4.310864734007863</v>
      </c>
      <c r="Y114" s="41">
        <v>1.2193371314154822E-2</v>
      </c>
      <c r="Z114" s="38">
        <v>0.59169429784063488</v>
      </c>
      <c r="AA114" s="37">
        <v>18.978718457807958</v>
      </c>
      <c r="AB114" s="42" t="s">
        <v>80</v>
      </c>
      <c r="AC114" s="39">
        <v>7.9518778401643027E-4</v>
      </c>
      <c r="AD114" s="42">
        <v>3.064601262715885E-4</v>
      </c>
      <c r="AE114" s="42">
        <v>1.0452272856121376E-4</v>
      </c>
      <c r="AF114" s="39">
        <v>6.822587623237202E-3</v>
      </c>
      <c r="AG114" s="41">
        <v>5.756199947232167E-2</v>
      </c>
      <c r="AH114" s="42">
        <v>8.3794610613913264E-5</v>
      </c>
      <c r="AI114" s="42">
        <v>3.2948048116546717E-4</v>
      </c>
      <c r="AJ114" s="42">
        <v>3.6384108136752231E-4</v>
      </c>
      <c r="AK114" s="39">
        <v>5.2076840755679024E-3</v>
      </c>
      <c r="AL114" s="42">
        <v>3.7947784887959441E-4</v>
      </c>
      <c r="AM114" s="42">
        <v>1.0272880137787084E-4</v>
      </c>
      <c r="AN114" s="42" t="s">
        <v>65</v>
      </c>
      <c r="AO114" s="41">
        <v>7.244926331543565E-2</v>
      </c>
      <c r="AP114" s="42">
        <v>5.8210577172276213E-5</v>
      </c>
      <c r="AQ114" s="42" t="s">
        <v>78</v>
      </c>
      <c r="AR114" s="40" t="s">
        <v>52</v>
      </c>
      <c r="AS114" s="40" t="s">
        <v>71</v>
      </c>
      <c r="AT114" s="40">
        <v>2.7968649393933586E-5</v>
      </c>
      <c r="AU114" s="40" t="s">
        <v>79</v>
      </c>
      <c r="AV114" s="41">
        <v>4.1038202367067095E-2</v>
      </c>
      <c r="AW114" s="40">
        <v>1.951939887180079E-5</v>
      </c>
      <c r="AX114" s="42">
        <v>3.5777282597765569E-5</v>
      </c>
      <c r="AY114" s="34">
        <v>6.8403924798932141E-6</v>
      </c>
      <c r="AZ114" s="40">
        <v>2.8560422170252337E-5</v>
      </c>
      <c r="BA114" s="40">
        <v>7.5093515633339175E-6</v>
      </c>
      <c r="BB114" s="40">
        <v>9.5490064355118164E-6</v>
      </c>
      <c r="BC114" s="40">
        <v>8.3246020280975266E-6</v>
      </c>
      <c r="BD114" s="40">
        <v>9.5791221311327066E-7</v>
      </c>
      <c r="BE114" s="40">
        <v>7.4842714760567207E-6</v>
      </c>
      <c r="BF114" s="40">
        <v>1.7983513218767061E-6</v>
      </c>
      <c r="BG114" s="40">
        <v>6.1408156239358996E-6</v>
      </c>
      <c r="BH114" s="40">
        <v>6.0734083205749226E-6</v>
      </c>
      <c r="BI114" s="40">
        <v>9.2272644218255981E-7</v>
      </c>
      <c r="BJ114" s="43" t="s">
        <v>54</v>
      </c>
      <c r="BK114" s="40">
        <v>1.1256792019086587E-5</v>
      </c>
      <c r="BL114" s="40">
        <v>9.0105844348205223E-6</v>
      </c>
      <c r="BM114" s="42">
        <v>1.380463068770402E-4</v>
      </c>
    </row>
    <row r="115" spans="1:65" x14ac:dyDescent="0.2">
      <c r="A115" s="33" t="s">
        <v>61</v>
      </c>
      <c r="B115" s="34" t="s">
        <v>93</v>
      </c>
      <c r="C115" s="35">
        <v>43007</v>
      </c>
      <c r="D115" s="34">
        <v>13690</v>
      </c>
      <c r="H115" s="36"/>
      <c r="I115" s="37"/>
      <c r="J115" s="37"/>
      <c r="K115" s="37"/>
      <c r="L115" s="46">
        <v>-16.551179676883251</v>
      </c>
      <c r="M115" s="47">
        <v>-121.69537456422647</v>
      </c>
      <c r="N115" s="38">
        <v>97.5</v>
      </c>
      <c r="O115" s="38">
        <v>8.1600000000000006E-2</v>
      </c>
      <c r="P115" s="37">
        <v>7.6745999999999999</v>
      </c>
      <c r="Q115" s="38">
        <v>1.0699999999999999E-2</v>
      </c>
      <c r="R115" s="37">
        <v>8.9309999999999992</v>
      </c>
      <c r="S115" s="38">
        <v>3.774</v>
      </c>
      <c r="T115" s="39">
        <v>8.4457079563394154E-4</v>
      </c>
      <c r="U115" s="40" t="s">
        <v>50</v>
      </c>
      <c r="V115" s="41">
        <v>4.5953132225546815E-3</v>
      </c>
      <c r="W115" s="37">
        <v>4.0542589996147509</v>
      </c>
      <c r="X115" s="37">
        <v>6.2576186942176015</v>
      </c>
      <c r="Y115" s="41">
        <v>2.8901410098026766E-3</v>
      </c>
      <c r="Z115" s="38">
        <v>0.82900309373781511</v>
      </c>
      <c r="AA115" s="37">
        <v>25.549029770665094</v>
      </c>
      <c r="AB115" s="42" t="s">
        <v>80</v>
      </c>
      <c r="AC115" s="39">
        <v>9.1914503658831756E-4</v>
      </c>
      <c r="AD115" s="42">
        <v>4.9476824244767742E-4</v>
      </c>
      <c r="AE115" s="42">
        <v>1.2632608525930795E-4</v>
      </c>
      <c r="AF115" s="39">
        <v>1.6228309539489373E-2</v>
      </c>
      <c r="AG115" s="41">
        <v>8.2761680434426055E-2</v>
      </c>
      <c r="AH115" s="42">
        <v>1.0882296186602346E-4</v>
      </c>
      <c r="AI115" s="42">
        <v>3.6335231659956959E-4</v>
      </c>
      <c r="AJ115" s="42">
        <v>3.4343271489327979E-4</v>
      </c>
      <c r="AK115" s="39">
        <v>3.7672854703331886E-3</v>
      </c>
      <c r="AL115" s="42">
        <v>4.1512911972255818E-4</v>
      </c>
      <c r="AM115" s="42" t="s">
        <v>82</v>
      </c>
      <c r="AN115" s="42" t="s">
        <v>65</v>
      </c>
      <c r="AO115" s="41">
        <v>9.3355350228637571E-2</v>
      </c>
      <c r="AP115" s="42">
        <v>3.3439511887290974E-5</v>
      </c>
      <c r="AQ115" s="42" t="s">
        <v>78</v>
      </c>
      <c r="AR115" s="40" t="s">
        <v>52</v>
      </c>
      <c r="AS115" s="40" t="s">
        <v>71</v>
      </c>
      <c r="AT115" s="40">
        <v>2.871513864174303E-5</v>
      </c>
      <c r="AU115" s="40" t="s">
        <v>79</v>
      </c>
      <c r="AV115" s="41">
        <v>5.4390196946395006E-2</v>
      </c>
      <c r="AW115" s="40">
        <v>1.7009922336221903E-5</v>
      </c>
      <c r="AX115" s="42" t="s">
        <v>64</v>
      </c>
      <c r="AY115" s="34">
        <v>4.0101671617767139E-6</v>
      </c>
      <c r="AZ115" s="40">
        <v>1.8036287101921137E-5</v>
      </c>
      <c r="BA115" s="40" t="s">
        <v>52</v>
      </c>
      <c r="BB115" s="40">
        <v>1.1633221011365688E-5</v>
      </c>
      <c r="BC115" s="40">
        <v>4.4721604470979733E-6</v>
      </c>
      <c r="BD115" s="40" t="s">
        <v>53</v>
      </c>
      <c r="BE115" s="40" t="s">
        <v>60</v>
      </c>
      <c r="BF115" s="40">
        <v>6.8966139630503454E-7</v>
      </c>
      <c r="BG115" s="40">
        <v>3.4271802462506969E-6</v>
      </c>
      <c r="BH115" s="40">
        <v>2.650567926909408E-6</v>
      </c>
      <c r="BI115" s="40">
        <v>5.6677981003723392E-7</v>
      </c>
      <c r="BJ115" s="43" t="s">
        <v>54</v>
      </c>
      <c r="BK115" s="40">
        <v>1.1579220400116801E-5</v>
      </c>
      <c r="BL115" s="40">
        <v>2.6949405595513842E-6</v>
      </c>
      <c r="BM115" s="42">
        <v>2.1285634657881202E-4</v>
      </c>
    </row>
    <row r="116" spans="1:65" x14ac:dyDescent="0.2">
      <c r="A116" s="33" t="s">
        <v>85</v>
      </c>
      <c r="B116" s="34" t="s">
        <v>93</v>
      </c>
      <c r="C116" s="35">
        <v>43035</v>
      </c>
      <c r="D116" s="34">
        <v>13727</v>
      </c>
      <c r="H116" s="36"/>
      <c r="I116" s="37"/>
      <c r="J116" s="37"/>
      <c r="K116" s="37"/>
      <c r="L116" s="46">
        <v>-16.300691633164366</v>
      </c>
      <c r="M116" s="47">
        <v>-119.64314274531654</v>
      </c>
      <c r="N116" s="38">
        <v>12.295081967213115</v>
      </c>
      <c r="O116" s="38">
        <v>2.3900000000000001E-2</v>
      </c>
      <c r="P116" s="37">
        <v>1.4023000000000001</v>
      </c>
      <c r="Q116" s="38">
        <v>0.13139999999999999</v>
      </c>
      <c r="R116" s="37">
        <v>2.1530999999999998</v>
      </c>
      <c r="S116" s="38">
        <v>1.4750000000000001</v>
      </c>
      <c r="T116" s="39">
        <v>1.3671170461020338E-4</v>
      </c>
      <c r="U116" s="40">
        <v>6.5434852409630493E-6</v>
      </c>
      <c r="V116" s="41">
        <v>3.8934706227587434E-3</v>
      </c>
      <c r="W116" s="37">
        <v>0.97360199035094108</v>
      </c>
      <c r="X116" s="37">
        <v>0.96171480505693974</v>
      </c>
      <c r="Y116" s="41">
        <v>1.2880680399463208E-2</v>
      </c>
      <c r="Z116" s="38">
        <v>0.30733695499562802</v>
      </c>
      <c r="AA116" s="37">
        <v>3.0570394777813537</v>
      </c>
      <c r="AB116" s="42" t="s">
        <v>80</v>
      </c>
      <c r="AC116" s="39">
        <v>3.8854484440975154E-4</v>
      </c>
      <c r="AD116" s="42" t="s">
        <v>87</v>
      </c>
      <c r="AE116" s="42" t="s">
        <v>87</v>
      </c>
      <c r="AF116" s="39">
        <v>5.2539170931758484E-3</v>
      </c>
      <c r="AG116" s="41">
        <v>3.6846640923495669E-2</v>
      </c>
      <c r="AH116" s="42">
        <v>5.634571785403931E-5</v>
      </c>
      <c r="AI116" s="42">
        <v>1.7952666103706022E-4</v>
      </c>
      <c r="AJ116" s="42">
        <v>3.6269404553554164E-4</v>
      </c>
      <c r="AK116" s="39">
        <v>3.0693877170932518E-3</v>
      </c>
      <c r="AL116" s="42" t="s">
        <v>87</v>
      </c>
      <c r="AM116" s="42" t="s">
        <v>82</v>
      </c>
      <c r="AN116" s="42" t="s">
        <v>65</v>
      </c>
      <c r="AO116" s="41">
        <v>1.6537160527677366E-2</v>
      </c>
      <c r="AP116" s="42">
        <v>7.6802257024067436E-5</v>
      </c>
      <c r="AQ116" s="42" t="s">
        <v>78</v>
      </c>
      <c r="AR116" s="40" t="s">
        <v>52</v>
      </c>
      <c r="AS116" s="40" t="s">
        <v>71</v>
      </c>
      <c r="AT116" s="40">
        <v>1.6059804036485161E-5</v>
      </c>
      <c r="AU116" s="40" t="s">
        <v>79</v>
      </c>
      <c r="AV116" s="41">
        <v>3.9826439868698729E-2</v>
      </c>
      <c r="AW116" s="40">
        <v>2.4010682815170117E-5</v>
      </c>
      <c r="AX116" s="42" t="s">
        <v>64</v>
      </c>
      <c r="AY116" s="34">
        <v>8.3651149100033541E-6</v>
      </c>
      <c r="AZ116" s="40">
        <v>3.8418291719590016E-5</v>
      </c>
      <c r="BA116" s="40">
        <v>1.1262609149778531E-5</v>
      </c>
      <c r="BB116" s="40">
        <v>1.0439038517029258E-5</v>
      </c>
      <c r="BC116" s="40">
        <v>1.0291945240127019E-5</v>
      </c>
      <c r="BD116" s="40">
        <v>2.0245795436169115E-6</v>
      </c>
      <c r="BE116" s="40">
        <v>1.393644907172532E-5</v>
      </c>
      <c r="BF116" s="40">
        <v>2.7056979488008531E-6</v>
      </c>
      <c r="BG116" s="40">
        <v>7.3301363324120362E-6</v>
      </c>
      <c r="BH116" s="40">
        <v>8.3113496677312599E-6</v>
      </c>
      <c r="BI116" s="40">
        <v>1.3292672973155774E-6</v>
      </c>
      <c r="BJ116" s="43" t="s">
        <v>54</v>
      </c>
      <c r="BK116" s="40" t="s">
        <v>51</v>
      </c>
      <c r="BL116" s="40">
        <v>6.1147753904412425E-6</v>
      </c>
      <c r="BM116" s="42">
        <v>1.7323612436107379E-5</v>
      </c>
    </row>
    <row r="117" spans="1:65" x14ac:dyDescent="0.2">
      <c r="A117" s="33" t="s">
        <v>62</v>
      </c>
      <c r="B117" s="34" t="s">
        <v>93</v>
      </c>
      <c r="C117" s="35">
        <v>43035</v>
      </c>
      <c r="D117" s="34">
        <v>13728</v>
      </c>
      <c r="H117" s="36"/>
      <c r="I117" s="37"/>
      <c r="J117" s="37"/>
      <c r="K117" s="37"/>
      <c r="L117" s="46">
        <v>-16.876357020679322</v>
      </c>
      <c r="M117" s="47">
        <v>-123.94033581318509</v>
      </c>
      <c r="N117" s="38">
        <v>124.9</v>
      </c>
      <c r="O117" s="38">
        <v>0.1085</v>
      </c>
      <c r="P117" s="37">
        <v>3.6898</v>
      </c>
      <c r="Q117" s="38">
        <v>0.13719999999999999</v>
      </c>
      <c r="R117" s="37">
        <v>13.501799999999999</v>
      </c>
      <c r="S117" s="38">
        <v>4.202</v>
      </c>
      <c r="T117" s="39">
        <v>8.5117246812659443E-4</v>
      </c>
      <c r="U117" s="40">
        <v>3.9778211015916411E-6</v>
      </c>
      <c r="V117" s="41">
        <v>5.5542934101024365E-3</v>
      </c>
      <c r="W117" s="37">
        <v>2.7407173101282281</v>
      </c>
      <c r="X117" s="37">
        <v>7.0657150844730294</v>
      </c>
      <c r="Y117" s="41">
        <v>2.759190651987084E-3</v>
      </c>
      <c r="Z117" s="38">
        <v>0.78309388078437692</v>
      </c>
      <c r="AA117" s="37">
        <v>30.34472214285152</v>
      </c>
      <c r="AB117" s="42" t="s">
        <v>80</v>
      </c>
      <c r="AC117" s="39">
        <v>8.9187613843284027E-4</v>
      </c>
      <c r="AD117" s="42">
        <v>4.6322601506959614E-4</v>
      </c>
      <c r="AE117" s="42">
        <v>1.1199629012667478E-4</v>
      </c>
      <c r="AF117" s="39">
        <v>8.0601946565644969E-3</v>
      </c>
      <c r="AG117" s="41">
        <v>3.3194008499267763E-2</v>
      </c>
      <c r="AH117" s="42">
        <v>1.0673300367606136E-4</v>
      </c>
      <c r="AI117" s="42">
        <v>4.0340399014479974E-4</v>
      </c>
      <c r="AJ117" s="42">
        <v>1.997573529862875E-4</v>
      </c>
      <c r="AK117" s="39">
        <v>3.5121663313620634E-3</v>
      </c>
      <c r="AL117" s="42">
        <v>5.9180667748300183E-4</v>
      </c>
      <c r="AM117" s="42" t="s">
        <v>82</v>
      </c>
      <c r="AN117" s="42" t="s">
        <v>65</v>
      </c>
      <c r="AO117" s="41">
        <v>0.11115598366875799</v>
      </c>
      <c r="AP117" s="42">
        <v>2.82627238779895E-5</v>
      </c>
      <c r="AQ117" s="42" t="s">
        <v>78</v>
      </c>
      <c r="AR117" s="40" t="s">
        <v>52</v>
      </c>
      <c r="AS117" s="40" t="s">
        <v>71</v>
      </c>
      <c r="AT117" s="40">
        <v>2.7193940270421841E-5</v>
      </c>
      <c r="AU117" s="40" t="s">
        <v>79</v>
      </c>
      <c r="AV117" s="41">
        <v>5.1439798565469798E-2</v>
      </c>
      <c r="AW117" s="40" t="s">
        <v>70</v>
      </c>
      <c r="AX117" s="42" t="s">
        <v>64</v>
      </c>
      <c r="AY117" s="34" t="s">
        <v>60</v>
      </c>
      <c r="AZ117" s="40" t="s">
        <v>51</v>
      </c>
      <c r="BA117" s="40" t="s">
        <v>52</v>
      </c>
      <c r="BB117" s="40">
        <v>1.0197005571749673E-5</v>
      </c>
      <c r="BC117" s="40">
        <v>3.2839153501174809E-6</v>
      </c>
      <c r="BD117" s="40" t="s">
        <v>53</v>
      </c>
      <c r="BE117" s="40" t="s">
        <v>60</v>
      </c>
      <c r="BF117" s="40">
        <v>1.0478508184753395E-6</v>
      </c>
      <c r="BG117" s="40">
        <v>2.5830055868162723E-6</v>
      </c>
      <c r="BH117" s="40">
        <v>3.3113612307090474E-6</v>
      </c>
      <c r="BI117" s="40">
        <v>5.7349563647955675E-7</v>
      </c>
      <c r="BJ117" s="43" t="s">
        <v>54</v>
      </c>
      <c r="BK117" s="40" t="s">
        <v>51</v>
      </c>
      <c r="BL117" s="40">
        <v>1.8647296611583384E-6</v>
      </c>
      <c r="BM117" s="42">
        <v>2.3147386202639403E-4</v>
      </c>
    </row>
    <row r="118" spans="1:65" x14ac:dyDescent="0.2">
      <c r="A118" s="33" t="s">
        <v>61</v>
      </c>
      <c r="B118" s="34" t="s">
        <v>93</v>
      </c>
      <c r="C118" s="35">
        <v>43035</v>
      </c>
      <c r="D118" s="34">
        <v>13729</v>
      </c>
      <c r="H118" s="36"/>
      <c r="I118" s="37"/>
      <c r="J118" s="37"/>
      <c r="K118" s="37"/>
      <c r="L118" s="46">
        <v>-16.512283812923471</v>
      </c>
      <c r="M118" s="47">
        <v>-122.77941889701043</v>
      </c>
      <c r="N118" s="38">
        <v>106.55737704918033</v>
      </c>
      <c r="O118" s="38">
        <v>9.6000000000000002E-2</v>
      </c>
      <c r="P118" s="37">
        <v>6.6242999999999999</v>
      </c>
      <c r="Q118" s="38">
        <v>5.1400000000000001E-2</v>
      </c>
      <c r="R118" s="37">
        <v>11.5548</v>
      </c>
      <c r="S118" s="38">
        <v>4.2649999999999997</v>
      </c>
      <c r="T118" s="39">
        <v>9.2630332227052956E-4</v>
      </c>
      <c r="U118" s="40" t="s">
        <v>50</v>
      </c>
      <c r="V118" s="41">
        <v>4.1619446423224703E-3</v>
      </c>
      <c r="W118" s="37">
        <v>3.965808546433975</v>
      </c>
      <c r="X118" s="37">
        <v>7.6028385119827702</v>
      </c>
      <c r="Y118" s="41" t="s">
        <v>65</v>
      </c>
      <c r="Z118" s="38">
        <v>0.79230116777222948</v>
      </c>
      <c r="AA118" s="37">
        <v>30.631110741354412</v>
      </c>
      <c r="AB118" s="42" t="s">
        <v>80</v>
      </c>
      <c r="AC118" s="39">
        <v>9.3583049864501798E-4</v>
      </c>
      <c r="AD118" s="42">
        <v>3.4470804139779458E-4</v>
      </c>
      <c r="AE118" s="42">
        <v>8.8681785165811369E-5</v>
      </c>
      <c r="AF118" s="39">
        <v>2.3575357145226013E-2</v>
      </c>
      <c r="AG118" s="41">
        <v>7.9413798560487331E-2</v>
      </c>
      <c r="AH118" s="42">
        <v>1.2192800427231975E-4</v>
      </c>
      <c r="AI118" s="42">
        <v>3.7612887003426982E-4</v>
      </c>
      <c r="AJ118" s="42">
        <v>1.8891472200083018E-4</v>
      </c>
      <c r="AK118" s="39">
        <v>4.3628345758491283E-3</v>
      </c>
      <c r="AL118" s="42">
        <v>4.7450928512211691E-4</v>
      </c>
      <c r="AM118" s="42" t="s">
        <v>82</v>
      </c>
      <c r="AN118" s="42" t="s">
        <v>65</v>
      </c>
      <c r="AO118" s="41">
        <v>0.10752891057240209</v>
      </c>
      <c r="AP118" s="42">
        <v>1.8035593636621996E-5</v>
      </c>
      <c r="AQ118" s="42" t="s">
        <v>78</v>
      </c>
      <c r="AR118" s="40" t="s">
        <v>52</v>
      </c>
      <c r="AS118" s="40" t="s">
        <v>71</v>
      </c>
      <c r="AT118" s="40">
        <v>2.0539628952078943E-5</v>
      </c>
      <c r="AU118" s="40" t="s">
        <v>79</v>
      </c>
      <c r="AV118" s="41">
        <v>5.961386186895401E-2</v>
      </c>
      <c r="AW118" s="40" t="s">
        <v>70</v>
      </c>
      <c r="AX118" s="42" t="s">
        <v>64</v>
      </c>
      <c r="AY118" s="34" t="s">
        <v>60</v>
      </c>
      <c r="AZ118" s="40" t="s">
        <v>51</v>
      </c>
      <c r="BA118" s="40" t="s">
        <v>52</v>
      </c>
      <c r="BB118" s="40">
        <v>1.1823971576426249E-5</v>
      </c>
      <c r="BC118" s="40" t="s">
        <v>50</v>
      </c>
      <c r="BD118" s="40" t="s">
        <v>53</v>
      </c>
      <c r="BE118" s="40" t="s">
        <v>60</v>
      </c>
      <c r="BF118" s="40" t="s">
        <v>53</v>
      </c>
      <c r="BG118" s="40">
        <v>1.1439309115407123E-6</v>
      </c>
      <c r="BH118" s="40">
        <v>3.0744459927605574E-6</v>
      </c>
      <c r="BI118" s="40">
        <v>3.3623109879246306E-7</v>
      </c>
      <c r="BJ118" s="43" t="s">
        <v>54</v>
      </c>
      <c r="BK118" s="40" t="s">
        <v>51</v>
      </c>
      <c r="BL118" s="40">
        <v>9.6699201137379325E-7</v>
      </c>
      <c r="BM118" s="42">
        <v>2.7681302865132599E-4</v>
      </c>
    </row>
    <row r="119" spans="1:65" x14ac:dyDescent="0.2">
      <c r="A119" s="33" t="s">
        <v>85</v>
      </c>
      <c r="B119" s="34" t="s">
        <v>93</v>
      </c>
      <c r="C119" s="35">
        <v>43077</v>
      </c>
      <c r="D119" s="34">
        <v>13816</v>
      </c>
      <c r="H119" s="36"/>
      <c r="I119" s="44"/>
      <c r="J119" s="44"/>
      <c r="K119" s="44"/>
      <c r="L119" s="46">
        <v>-16.482563214284717</v>
      </c>
      <c r="M119" s="47">
        <v>-120.92711842023876</v>
      </c>
      <c r="N119" s="38">
        <v>16.393442622950818</v>
      </c>
      <c r="O119" s="38">
        <v>1.8200000000000001E-2</v>
      </c>
      <c r="P119" s="37">
        <v>2.3654000000000002</v>
      </c>
      <c r="Q119" s="38">
        <v>0.13900000000000001</v>
      </c>
      <c r="R119" s="37">
        <v>1.9938</v>
      </c>
      <c r="S119" s="38">
        <v>1.833</v>
      </c>
      <c r="T119" s="39">
        <v>1.4681668484653899E-4</v>
      </c>
      <c r="U119" s="40">
        <v>8.5017485629312408E-6</v>
      </c>
      <c r="V119" s="41">
        <v>3.9303748753821057E-3</v>
      </c>
      <c r="W119" s="37">
        <v>1.300558230607461</v>
      </c>
      <c r="X119" s="37">
        <v>1.1632995414104597</v>
      </c>
      <c r="Y119" s="41">
        <v>1.236733027239267E-2</v>
      </c>
      <c r="Z119" s="38">
        <v>0.35335835232907453</v>
      </c>
      <c r="AA119" s="37">
        <v>3.8999698969771681</v>
      </c>
      <c r="AB119" s="42" t="s">
        <v>80</v>
      </c>
      <c r="AC119" s="39">
        <v>4.8501972671758623E-4</v>
      </c>
      <c r="AD119" s="42" t="s">
        <v>87</v>
      </c>
      <c r="AE119" s="42" t="s">
        <v>87</v>
      </c>
      <c r="AF119" s="39">
        <v>5.7866621752379489E-3</v>
      </c>
      <c r="AG119" s="41">
        <v>3.2094244103370216E-2</v>
      </c>
      <c r="AH119" s="42">
        <v>6.1369440570614687E-5</v>
      </c>
      <c r="AI119" s="42">
        <v>2.0156804864273156E-4</v>
      </c>
      <c r="AJ119" s="42">
        <v>3.689294957467846E-4</v>
      </c>
      <c r="AK119" s="39">
        <v>4.0112563813811692E-3</v>
      </c>
      <c r="AL119" s="42">
        <v>1.0854322868784729E-4</v>
      </c>
      <c r="AM119" s="42" t="s">
        <v>82</v>
      </c>
      <c r="AN119" s="42" t="s">
        <v>65</v>
      </c>
      <c r="AO119" s="41">
        <v>1.9425909034235519E-2</v>
      </c>
      <c r="AP119" s="42">
        <v>7.8235707625056382E-5</v>
      </c>
      <c r="AQ119" s="42" t="s">
        <v>78</v>
      </c>
      <c r="AR119" s="40" t="s">
        <v>52</v>
      </c>
      <c r="AS119" s="40" t="s">
        <v>71</v>
      </c>
      <c r="AT119" s="40">
        <v>1.9982620299022324E-5</v>
      </c>
      <c r="AU119" s="40" t="s">
        <v>79</v>
      </c>
      <c r="AV119" s="41">
        <v>4.4438597456971166E-2</v>
      </c>
      <c r="AW119" s="40">
        <v>2.422962409448177E-5</v>
      </c>
      <c r="AX119" s="42" t="s">
        <v>64</v>
      </c>
      <c r="AY119" s="34">
        <v>8.0299961697259006E-6</v>
      </c>
      <c r="AZ119" s="40">
        <v>3.4500901393259979E-5</v>
      </c>
      <c r="BA119" s="40">
        <v>1.105936881052524E-5</v>
      </c>
      <c r="BB119" s="40">
        <v>1.1744659997261775E-5</v>
      </c>
      <c r="BC119" s="40">
        <v>1.190769367573926E-5</v>
      </c>
      <c r="BD119" s="40">
        <v>1.7349646756011285E-6</v>
      </c>
      <c r="BE119" s="40">
        <v>1.3571156511420161E-5</v>
      </c>
      <c r="BF119" s="40">
        <v>2.6919019840282147E-6</v>
      </c>
      <c r="BG119" s="40">
        <v>7.9464910356979253E-6</v>
      </c>
      <c r="BH119" s="40">
        <v>7.11581740529518E-6</v>
      </c>
      <c r="BI119" s="40">
        <v>1.4454754541708011E-6</v>
      </c>
      <c r="BJ119" s="43" t="s">
        <v>54</v>
      </c>
      <c r="BK119" s="40" t="s">
        <v>51</v>
      </c>
      <c r="BL119" s="40">
        <v>3.3662391862280421E-6</v>
      </c>
      <c r="BM119" s="42">
        <v>1.6975719172204928E-5</v>
      </c>
    </row>
    <row r="120" spans="1:65" x14ac:dyDescent="0.2">
      <c r="A120" s="33" t="s">
        <v>62</v>
      </c>
      <c r="B120" s="34" t="s">
        <v>93</v>
      </c>
      <c r="C120" s="35">
        <v>43077</v>
      </c>
      <c r="D120" s="34">
        <v>13817</v>
      </c>
      <c r="H120" s="36"/>
      <c r="I120" s="37"/>
      <c r="J120" s="37"/>
      <c r="K120" s="37"/>
      <c r="L120" s="46">
        <v>-17.174520139060817</v>
      </c>
      <c r="M120" s="47">
        <v>-125.8120501399373</v>
      </c>
      <c r="N120" s="38">
        <v>129.19999999999999</v>
      </c>
      <c r="O120" s="38">
        <v>0.1173</v>
      </c>
      <c r="P120" s="37">
        <v>4.3342000000000001</v>
      </c>
      <c r="Q120" s="38">
        <v>0.21790000000000001</v>
      </c>
      <c r="R120" s="37">
        <v>16.571899999999999</v>
      </c>
      <c r="S120" s="38">
        <v>4.5</v>
      </c>
      <c r="T120" s="39">
        <v>9.0982515889031384E-4</v>
      </c>
      <c r="U120" s="40">
        <v>4.4294625187541544E-6</v>
      </c>
      <c r="V120" s="41">
        <v>5.1381009621224299E-3</v>
      </c>
      <c r="W120" s="37">
        <v>2.9339342027122259</v>
      </c>
      <c r="X120" s="37">
        <v>7.5810919999330455</v>
      </c>
      <c r="Y120" s="41">
        <v>2.7260155919762398E-3</v>
      </c>
      <c r="Z120" s="38">
        <v>0.79921178428742856</v>
      </c>
      <c r="AA120" s="37">
        <v>31.110412477102642</v>
      </c>
      <c r="AB120" s="42" t="s">
        <v>80</v>
      </c>
      <c r="AC120" s="39">
        <v>9.2936381445170258E-4</v>
      </c>
      <c r="AD120" s="42">
        <v>4.0880088632801995E-4</v>
      </c>
      <c r="AE120" s="42" t="s">
        <v>87</v>
      </c>
      <c r="AF120" s="39">
        <v>7.6783982168688661E-3</v>
      </c>
      <c r="AG120" s="41">
        <v>2.0553411762298818E-2</v>
      </c>
      <c r="AH120" s="42">
        <v>1.0086580570866181E-4</v>
      </c>
      <c r="AI120" s="42">
        <v>4.2104244488959413E-4</v>
      </c>
      <c r="AJ120" s="42">
        <v>2.4106691099695009E-4</v>
      </c>
      <c r="AK120" s="39">
        <v>2.8509160370693322E-3</v>
      </c>
      <c r="AL120" s="42">
        <v>5.8045104916018672E-4</v>
      </c>
      <c r="AM120" s="42">
        <v>1.0483021657534052E-4</v>
      </c>
      <c r="AN120" s="42" t="s">
        <v>65</v>
      </c>
      <c r="AO120" s="41">
        <v>0.11940802345124882</v>
      </c>
      <c r="AP120" s="42">
        <v>2.3323521429813925E-5</v>
      </c>
      <c r="AQ120" s="42" t="s">
        <v>78</v>
      </c>
      <c r="AR120" s="40" t="s">
        <v>52</v>
      </c>
      <c r="AS120" s="40" t="s">
        <v>71</v>
      </c>
      <c r="AT120" s="40">
        <v>2.5486748645930059E-5</v>
      </c>
      <c r="AU120" s="40" t="s">
        <v>79</v>
      </c>
      <c r="AV120" s="41">
        <v>5.2283308625596769E-2</v>
      </c>
      <c r="AW120" s="40" t="s">
        <v>70</v>
      </c>
      <c r="AX120" s="42" t="s">
        <v>64</v>
      </c>
      <c r="AY120" s="34" t="s">
        <v>60</v>
      </c>
      <c r="AZ120" s="40" t="s">
        <v>51</v>
      </c>
      <c r="BA120" s="40" t="s">
        <v>52</v>
      </c>
      <c r="BB120" s="40">
        <v>1.072060154527525E-5</v>
      </c>
      <c r="BC120" s="40">
        <v>2.9090452512655986E-6</v>
      </c>
      <c r="BD120" s="40" t="s">
        <v>53</v>
      </c>
      <c r="BE120" s="40" t="s">
        <v>60</v>
      </c>
      <c r="BF120" s="40">
        <v>9.366910915469378E-7</v>
      </c>
      <c r="BG120" s="40">
        <v>2.3318685970619426E-6</v>
      </c>
      <c r="BH120" s="40">
        <v>3.2759245547461956E-6</v>
      </c>
      <c r="BI120" s="40">
        <v>5.2756386973796237E-7</v>
      </c>
      <c r="BJ120" s="43" t="s">
        <v>54</v>
      </c>
      <c r="BK120" s="40" t="s">
        <v>51</v>
      </c>
      <c r="BL120" s="40">
        <v>1.0292922526911703E-6</v>
      </c>
      <c r="BM120" s="42">
        <v>2.4061789260468059E-4</v>
      </c>
    </row>
    <row r="121" spans="1:65" x14ac:dyDescent="0.2">
      <c r="A121" s="33" t="s">
        <v>61</v>
      </c>
      <c r="B121" s="34" t="s">
        <v>93</v>
      </c>
      <c r="C121" s="35">
        <v>43077</v>
      </c>
      <c r="D121" s="34">
        <v>13818</v>
      </c>
      <c r="H121" s="36"/>
      <c r="I121" s="37"/>
      <c r="J121" s="37"/>
      <c r="K121" s="37"/>
      <c r="L121" s="46">
        <v>-17.085803904589994</v>
      </c>
      <c r="M121" s="47">
        <v>-125.6525121308231</v>
      </c>
      <c r="N121" s="38">
        <v>118.85245901639344</v>
      </c>
      <c r="O121" s="38">
        <v>9.7799999999999998E-2</v>
      </c>
      <c r="P121" s="37">
        <v>6.6448999999999998</v>
      </c>
      <c r="Q121" s="38">
        <v>0.1759</v>
      </c>
      <c r="R121" s="37">
        <v>14.2468</v>
      </c>
      <c r="S121" s="38">
        <v>4.4640000000000004</v>
      </c>
      <c r="T121" s="39">
        <v>9.8723323208767407E-4</v>
      </c>
      <c r="U121" s="40" t="s">
        <v>50</v>
      </c>
      <c r="V121" s="41">
        <v>5.4300753409758781E-3</v>
      </c>
      <c r="W121" s="37">
        <v>4.1645257886776204</v>
      </c>
      <c r="X121" s="37">
        <v>9.0330891036007035</v>
      </c>
      <c r="Y121" s="41" t="s">
        <v>65</v>
      </c>
      <c r="Z121" s="38">
        <v>0.81852971762299775</v>
      </c>
      <c r="AA121" s="37">
        <v>34.999713088178567</v>
      </c>
      <c r="AB121" s="42" t="s">
        <v>80</v>
      </c>
      <c r="AC121" s="39">
        <v>9.2726406300902738E-4</v>
      </c>
      <c r="AD121" s="42">
        <v>2.5475545076819562E-4</v>
      </c>
      <c r="AE121" s="42">
        <v>1.1456121793920724E-4</v>
      </c>
      <c r="AF121" s="39">
        <v>1.9794823331770049E-2</v>
      </c>
      <c r="AG121" s="41">
        <v>4.5881384870999256E-2</v>
      </c>
      <c r="AH121" s="42">
        <v>1.2205134925594243E-4</v>
      </c>
      <c r="AI121" s="42">
        <v>4.2710824646047626E-4</v>
      </c>
      <c r="AJ121" s="42">
        <v>1.8598800608314047E-4</v>
      </c>
      <c r="AK121" s="39">
        <v>2.8763948863791671E-3</v>
      </c>
      <c r="AL121" s="42">
        <v>4.5725835935496299E-4</v>
      </c>
      <c r="AM121" s="42">
        <v>9.4120050398156704E-5</v>
      </c>
      <c r="AN121" s="42" t="s">
        <v>65</v>
      </c>
      <c r="AO121" s="41">
        <v>0.11672995041412652</v>
      </c>
      <c r="AP121" s="42">
        <v>1.7963875371477071E-5</v>
      </c>
      <c r="AQ121" s="42" t="s">
        <v>78</v>
      </c>
      <c r="AR121" s="40" t="s">
        <v>52</v>
      </c>
      <c r="AS121" s="40" t="s">
        <v>71</v>
      </c>
      <c r="AT121" s="40">
        <v>2.3247398309322817E-5</v>
      </c>
      <c r="AU121" s="40" t="s">
        <v>79</v>
      </c>
      <c r="AV121" s="41">
        <v>6.2794298308072177E-2</v>
      </c>
      <c r="AW121" s="40" t="s">
        <v>70</v>
      </c>
      <c r="AX121" s="42" t="s">
        <v>64</v>
      </c>
      <c r="AY121" s="34" t="s">
        <v>60</v>
      </c>
      <c r="AZ121" s="40" t="s">
        <v>51</v>
      </c>
      <c r="BA121" s="40" t="s">
        <v>52</v>
      </c>
      <c r="BB121" s="40">
        <v>1.3052359591570164E-5</v>
      </c>
      <c r="BC121" s="40" t="s">
        <v>50</v>
      </c>
      <c r="BD121" s="40" t="s">
        <v>53</v>
      </c>
      <c r="BE121" s="40" t="s">
        <v>60</v>
      </c>
      <c r="BF121" s="40" t="s">
        <v>53</v>
      </c>
      <c r="BG121" s="40">
        <v>1.3017089374561934E-6</v>
      </c>
      <c r="BH121" s="40">
        <v>1.7920928011592301E-6</v>
      </c>
      <c r="BI121" s="40">
        <v>4.2124625914055948E-7</v>
      </c>
      <c r="BJ121" s="43" t="s">
        <v>54</v>
      </c>
      <c r="BK121" s="40" t="s">
        <v>51</v>
      </c>
      <c r="BL121" s="48">
        <v>3.4262288774790936E-7</v>
      </c>
      <c r="BM121" s="42">
        <v>3.6645530998382855E-4</v>
      </c>
    </row>
    <row r="122" spans="1:65" x14ac:dyDescent="0.2">
      <c r="A122" s="33" t="s">
        <v>85</v>
      </c>
      <c r="B122" s="34" t="s">
        <v>93</v>
      </c>
      <c r="C122" s="35">
        <v>43119</v>
      </c>
      <c r="D122" s="34">
        <v>13874</v>
      </c>
      <c r="H122" s="36"/>
      <c r="I122" s="44"/>
      <c r="J122" s="44"/>
      <c r="K122" s="44"/>
      <c r="L122" s="46">
        <v>-16.403038747410662</v>
      </c>
      <c r="M122" s="47">
        <v>-120.42470677033931</v>
      </c>
      <c r="N122" s="38">
        <v>18.368947970043358</v>
      </c>
      <c r="O122" s="38">
        <v>1.83E-2</v>
      </c>
      <c r="P122" s="37">
        <v>1.7090000000000001</v>
      </c>
      <c r="Q122" s="38">
        <v>0.12839999999999999</v>
      </c>
      <c r="R122" s="37">
        <v>1.8519000000000001</v>
      </c>
      <c r="S122" s="38">
        <v>1.8080000000000001</v>
      </c>
      <c r="T122" s="39">
        <v>2.0141252729338624E-4</v>
      </c>
      <c r="U122" s="40">
        <v>9.2327430458242739E-6</v>
      </c>
      <c r="V122" s="41">
        <v>5.5652313711249783E-3</v>
      </c>
      <c r="W122" s="37">
        <v>1.3942413973711159</v>
      </c>
      <c r="X122" s="37">
        <v>1.2610793701044589</v>
      </c>
      <c r="Y122" s="41">
        <v>1.1575867587346148E-2</v>
      </c>
      <c r="Z122" s="38">
        <v>0.41261711674611828</v>
      </c>
      <c r="AA122" s="37">
        <v>4.126595363192866</v>
      </c>
      <c r="AB122" s="42" t="s">
        <v>80</v>
      </c>
      <c r="AC122" s="39">
        <v>6.3900773607228974E-4</v>
      </c>
      <c r="AD122" s="42">
        <v>8.1547101070695579E-5</v>
      </c>
      <c r="AE122" s="42" t="s">
        <v>87</v>
      </c>
      <c r="AF122" s="39">
        <v>6.4081410241757942E-3</v>
      </c>
      <c r="AG122" s="41">
        <v>4.089813949391094E-2</v>
      </c>
      <c r="AH122" s="42">
        <v>6.9526544287176214E-5</v>
      </c>
      <c r="AI122" s="42">
        <v>2.4972430118200316E-4</v>
      </c>
      <c r="AJ122" s="42">
        <v>4.3708321272757444E-4</v>
      </c>
      <c r="AK122" s="39">
        <v>3.421583204509567E-3</v>
      </c>
      <c r="AL122" s="42" t="s">
        <v>87</v>
      </c>
      <c r="AM122" s="42" t="s">
        <v>82</v>
      </c>
      <c r="AN122" s="42" t="s">
        <v>65</v>
      </c>
      <c r="AO122" s="41">
        <v>2.0664894521114963E-2</v>
      </c>
      <c r="AP122" s="42">
        <v>7.314653188138264E-5</v>
      </c>
      <c r="AQ122" s="42" t="s">
        <v>78</v>
      </c>
      <c r="AR122" s="40" t="s">
        <v>52</v>
      </c>
      <c r="AS122" s="40" t="s">
        <v>71</v>
      </c>
      <c r="AT122" s="40">
        <v>2.6361500516528851E-5</v>
      </c>
      <c r="AU122" s="40" t="s">
        <v>79</v>
      </c>
      <c r="AV122" s="41">
        <v>4.7950449356137403E-2</v>
      </c>
      <c r="AW122" s="40">
        <v>2.0048845246807579E-5</v>
      </c>
      <c r="AX122" s="42" t="s">
        <v>64</v>
      </c>
      <c r="AY122" s="34">
        <v>7.660427207984833E-6</v>
      </c>
      <c r="AZ122" s="40">
        <v>3.7228115956513966E-5</v>
      </c>
      <c r="BA122" s="40">
        <v>1.1020999329376314E-5</v>
      </c>
      <c r="BB122" s="40">
        <v>1.144870627556132E-5</v>
      </c>
      <c r="BC122" s="40">
        <v>1.1974296041099135E-5</v>
      </c>
      <c r="BD122" s="40">
        <v>2.1842004393161752E-6</v>
      </c>
      <c r="BE122" s="40">
        <v>1.4467529329636527E-5</v>
      </c>
      <c r="BF122" s="40">
        <v>3.2877588348777172E-6</v>
      </c>
      <c r="BG122" s="40">
        <v>8.743497545609392E-6</v>
      </c>
      <c r="BH122" s="40">
        <v>9.4630133637012105E-6</v>
      </c>
      <c r="BI122" s="40">
        <v>1.3218806514972905E-6</v>
      </c>
      <c r="BJ122" s="43" t="s">
        <v>54</v>
      </c>
      <c r="BK122" s="40" t="s">
        <v>51</v>
      </c>
      <c r="BL122" s="40">
        <v>4.7904311472541424E-6</v>
      </c>
      <c r="BM122" s="42">
        <v>1.5605285954929559E-5</v>
      </c>
    </row>
    <row r="123" spans="1:65" x14ac:dyDescent="0.2">
      <c r="A123" s="33" t="s">
        <v>62</v>
      </c>
      <c r="B123" s="34" t="s">
        <v>93</v>
      </c>
      <c r="C123" s="35">
        <v>43119</v>
      </c>
      <c r="D123" s="34">
        <v>13875</v>
      </c>
      <c r="H123" s="36"/>
      <c r="I123" s="37"/>
      <c r="J123" s="37"/>
      <c r="K123" s="37"/>
      <c r="L123" s="46">
        <v>-17.020339376661092</v>
      </c>
      <c r="M123" s="47">
        <v>-124.57582627343496</v>
      </c>
      <c r="N123" s="38">
        <v>109.2</v>
      </c>
      <c r="O123" s="38">
        <v>0.1123</v>
      </c>
      <c r="P123" s="37">
        <v>3.5979000000000001</v>
      </c>
      <c r="Q123" s="38">
        <v>0.22359999999999999</v>
      </c>
      <c r="R123" s="37">
        <v>14.8796</v>
      </c>
      <c r="S123" s="38">
        <v>4.6630000000000003</v>
      </c>
      <c r="T123" s="39">
        <v>8.542925280310542E-4</v>
      </c>
      <c r="U123" s="40">
        <v>2.8996710308581779E-6</v>
      </c>
      <c r="V123" s="41">
        <v>6.1150071498433907E-3</v>
      </c>
      <c r="W123" s="37">
        <v>2.580534293917188</v>
      </c>
      <c r="X123" s="37">
        <v>6.9226030488857013</v>
      </c>
      <c r="Y123" s="41">
        <v>2.6620067621895508E-3</v>
      </c>
      <c r="Z123" s="38">
        <v>0.80680277954331692</v>
      </c>
      <c r="AA123" s="37">
        <v>29.170211474218096</v>
      </c>
      <c r="AB123" s="42" t="s">
        <v>80</v>
      </c>
      <c r="AC123" s="39">
        <v>9.7855957671769069E-4</v>
      </c>
      <c r="AD123" s="42">
        <v>4.5926732576591746E-4</v>
      </c>
      <c r="AE123" s="42">
        <v>8.6534927682248492E-5</v>
      </c>
      <c r="AF123" s="39">
        <v>6.1175591020425557E-3</v>
      </c>
      <c r="AG123" s="41">
        <v>2.3669725628796805E-2</v>
      </c>
      <c r="AH123" s="42">
        <v>9.2192645893582068E-5</v>
      </c>
      <c r="AI123" s="42">
        <v>3.9566592545228773E-4</v>
      </c>
      <c r="AJ123" s="42">
        <v>1.6104673626253553E-4</v>
      </c>
      <c r="AK123" s="39">
        <v>2.9671089047381182E-3</v>
      </c>
      <c r="AL123" s="42">
        <v>5.7554796860785303E-4</v>
      </c>
      <c r="AM123" s="42" t="s">
        <v>82</v>
      </c>
      <c r="AN123" s="42" t="s">
        <v>65</v>
      </c>
      <c r="AO123" s="41">
        <v>0.11176644443872057</v>
      </c>
      <c r="AP123" s="42">
        <v>2.8031466283033841E-5</v>
      </c>
      <c r="AQ123" s="42" t="s">
        <v>78</v>
      </c>
      <c r="AR123" s="40" t="s">
        <v>52</v>
      </c>
      <c r="AS123" s="40" t="s">
        <v>71</v>
      </c>
      <c r="AT123" s="40">
        <v>2.188777957272271E-5</v>
      </c>
      <c r="AU123" s="40" t="s">
        <v>79</v>
      </c>
      <c r="AV123" s="41">
        <v>4.9671184888651958E-2</v>
      </c>
      <c r="AW123" s="40" t="s">
        <v>70</v>
      </c>
      <c r="AX123" s="42" t="s">
        <v>64</v>
      </c>
      <c r="AY123" s="34" t="s">
        <v>60</v>
      </c>
      <c r="AZ123" s="40" t="s">
        <v>51</v>
      </c>
      <c r="BA123" s="40" t="s">
        <v>52</v>
      </c>
      <c r="BB123" s="40">
        <v>9.6384035323732015E-6</v>
      </c>
      <c r="BC123" s="40">
        <v>2.6316270742145095E-6</v>
      </c>
      <c r="BD123" s="40" t="s">
        <v>53</v>
      </c>
      <c r="BE123" s="40" t="s">
        <v>60</v>
      </c>
      <c r="BF123" s="40">
        <v>9.6766684431054099E-7</v>
      </c>
      <c r="BG123" s="40">
        <v>2.4132780464326022E-6</v>
      </c>
      <c r="BH123" s="40">
        <v>3.5747211085281079E-6</v>
      </c>
      <c r="BI123" s="40">
        <v>4.3441394449086851E-7</v>
      </c>
      <c r="BJ123" s="43" t="s">
        <v>54</v>
      </c>
      <c r="BK123" s="40" t="s">
        <v>51</v>
      </c>
      <c r="BL123" s="40">
        <v>6.6365105463731585E-7</v>
      </c>
      <c r="BM123" s="42">
        <v>2.3892424806392317E-4</v>
      </c>
    </row>
    <row r="124" spans="1:65" x14ac:dyDescent="0.2">
      <c r="A124" s="33" t="s">
        <v>61</v>
      </c>
      <c r="B124" s="34" t="s">
        <v>93</v>
      </c>
      <c r="C124" s="35">
        <v>43119</v>
      </c>
      <c r="D124" s="34">
        <v>13876</v>
      </c>
      <c r="H124" s="36"/>
      <c r="I124" s="37"/>
      <c r="J124" s="37"/>
      <c r="K124" s="37"/>
      <c r="L124" s="46">
        <v>-17.02396987732768</v>
      </c>
      <c r="M124" s="47">
        <v>-124.63594658305209</v>
      </c>
      <c r="N124" s="38">
        <v>106.55737704918033</v>
      </c>
      <c r="O124" s="38">
        <v>9.6100000000000005E-2</v>
      </c>
      <c r="P124" s="37">
        <v>6.1656000000000004</v>
      </c>
      <c r="Q124" s="38">
        <v>0.1381</v>
      </c>
      <c r="R124" s="37">
        <v>13.15</v>
      </c>
      <c r="S124" s="38">
        <v>4.4939999999999998</v>
      </c>
      <c r="T124" s="39">
        <v>7.7477686926506533E-4</v>
      </c>
      <c r="U124" s="40" t="s">
        <v>50</v>
      </c>
      <c r="V124" s="41">
        <v>4.1672119946671643E-3</v>
      </c>
      <c r="W124" s="37">
        <v>3.4208662774415499</v>
      </c>
      <c r="X124" s="37">
        <v>6.913383525731053</v>
      </c>
      <c r="Y124" s="41" t="s">
        <v>65</v>
      </c>
      <c r="Z124" s="38">
        <v>0.72699494146707566</v>
      </c>
      <c r="AA124" s="37">
        <v>27.173363055963641</v>
      </c>
      <c r="AB124" s="42" t="s">
        <v>80</v>
      </c>
      <c r="AC124" s="39">
        <v>7.6886228520232414E-4</v>
      </c>
      <c r="AD124" s="42">
        <v>3.6812625916195468E-4</v>
      </c>
      <c r="AE124" s="42" t="s">
        <v>87</v>
      </c>
      <c r="AF124" s="39">
        <v>1.0432342958971391E-2</v>
      </c>
      <c r="AG124" s="41">
        <v>3.6933720306082586E-2</v>
      </c>
      <c r="AH124" s="42">
        <v>8.3506513781346674E-5</v>
      </c>
      <c r="AI124" s="42">
        <v>3.0617016284878522E-4</v>
      </c>
      <c r="AJ124" s="42">
        <v>1.2136933067683099E-4</v>
      </c>
      <c r="AK124" s="39">
        <v>2.6488566790866062E-3</v>
      </c>
      <c r="AL124" s="42">
        <v>4.5231493642067418E-4</v>
      </c>
      <c r="AM124" s="42">
        <v>1.916182919772525E-4</v>
      </c>
      <c r="AN124" s="42" t="s">
        <v>65</v>
      </c>
      <c r="AO124" s="41">
        <v>9.5498075891695136E-2</v>
      </c>
      <c r="AP124" s="42">
        <v>1.1588279093175874E-5</v>
      </c>
      <c r="AQ124" s="42" t="s">
        <v>78</v>
      </c>
      <c r="AR124" s="40" t="s">
        <v>52</v>
      </c>
      <c r="AS124" s="40" t="s">
        <v>71</v>
      </c>
      <c r="AT124" s="40">
        <v>2.09369425131416E-5</v>
      </c>
      <c r="AU124" s="40" t="s">
        <v>79</v>
      </c>
      <c r="AV124" s="41">
        <v>5.1503894199910041E-2</v>
      </c>
      <c r="AW124" s="40" t="s">
        <v>70</v>
      </c>
      <c r="AX124" s="42" t="s">
        <v>64</v>
      </c>
      <c r="AY124" s="34" t="s">
        <v>60</v>
      </c>
      <c r="AZ124" s="40" t="s">
        <v>51</v>
      </c>
      <c r="BA124" s="40" t="s">
        <v>52</v>
      </c>
      <c r="BB124" s="40">
        <v>8.8928382687975807E-6</v>
      </c>
      <c r="BC124" s="40" t="s">
        <v>50</v>
      </c>
      <c r="BD124" s="40" t="s">
        <v>53</v>
      </c>
      <c r="BE124" s="40" t="s">
        <v>60</v>
      </c>
      <c r="BF124" s="40" t="s">
        <v>53</v>
      </c>
      <c r="BG124" s="40" t="s">
        <v>53</v>
      </c>
      <c r="BH124" s="40">
        <v>1.1188979816760096E-6</v>
      </c>
      <c r="BI124" s="40">
        <v>2.5975414898409415E-7</v>
      </c>
      <c r="BJ124" s="43" t="s">
        <v>54</v>
      </c>
      <c r="BK124" s="40" t="s">
        <v>51</v>
      </c>
      <c r="BL124" s="40">
        <v>2.337998890530337E-7</v>
      </c>
      <c r="BM124" s="42">
        <v>2.8982816095422228E-4</v>
      </c>
    </row>
    <row r="125" spans="1:65" x14ac:dyDescent="0.2">
      <c r="A125" s="33" t="s">
        <v>85</v>
      </c>
      <c r="B125" s="34" t="s">
        <v>93</v>
      </c>
      <c r="C125" s="35">
        <v>43169</v>
      </c>
      <c r="D125" s="34">
        <v>13965</v>
      </c>
      <c r="H125" s="36"/>
      <c r="I125" s="44"/>
      <c r="J125" s="44"/>
      <c r="K125" s="44"/>
      <c r="L125" s="38">
        <v>-15.892227281676092</v>
      </c>
      <c r="M125" s="38">
        <v>-119.43380443922813</v>
      </c>
      <c r="N125" s="38">
        <v>16.3934426</v>
      </c>
      <c r="O125" s="38">
        <v>2.2800000000000001E-2</v>
      </c>
      <c r="P125" s="37">
        <v>1.7701</v>
      </c>
      <c r="Q125" s="38">
        <v>0.17610000000000001</v>
      </c>
      <c r="R125" s="37">
        <v>2.1958000000000002</v>
      </c>
      <c r="S125" s="38">
        <v>1.8089999999999999</v>
      </c>
      <c r="T125" s="39">
        <v>1.7278794474039766E-4</v>
      </c>
      <c r="U125" s="40">
        <v>9.2472346081932153E-6</v>
      </c>
      <c r="V125" s="41">
        <v>4.4703381502950125E-3</v>
      </c>
      <c r="W125" s="37">
        <v>1.2724755327191635</v>
      </c>
      <c r="X125" s="37">
        <v>1.1677537368766839</v>
      </c>
      <c r="Y125" s="41">
        <v>1.0182225395017805E-2</v>
      </c>
      <c r="Z125" s="38">
        <v>0.36676296510452555</v>
      </c>
      <c r="AA125" s="37">
        <v>3.7143364879922953</v>
      </c>
      <c r="AB125" s="42" t="s">
        <v>80</v>
      </c>
      <c r="AC125" s="39">
        <v>5.1186159896092281E-4</v>
      </c>
      <c r="AD125" s="42" t="s">
        <v>87</v>
      </c>
      <c r="AE125" s="42" t="s">
        <v>87</v>
      </c>
      <c r="AF125" s="39">
        <v>5.3757636357292388E-3</v>
      </c>
      <c r="AG125" s="41">
        <v>3.319640554524371E-2</v>
      </c>
      <c r="AH125" s="42">
        <v>5.9679977276497563E-5</v>
      </c>
      <c r="AI125" s="42">
        <v>1.8887864805483523E-4</v>
      </c>
      <c r="AJ125" s="42">
        <v>3.4995535885018307E-4</v>
      </c>
      <c r="AK125" s="39">
        <v>3.4223693355772715E-3</v>
      </c>
      <c r="AL125" s="42" t="s">
        <v>87</v>
      </c>
      <c r="AM125" s="42" t="s">
        <v>82</v>
      </c>
      <c r="AN125" s="42" t="s">
        <v>65</v>
      </c>
      <c r="AO125" s="41">
        <v>1.9203810448300662E-2</v>
      </c>
      <c r="AP125" s="42">
        <v>6.5165344661359461E-5</v>
      </c>
      <c r="AQ125" s="42" t="s">
        <v>78</v>
      </c>
      <c r="AR125" s="40" t="s">
        <v>52</v>
      </c>
      <c r="AS125" s="40" t="s">
        <v>71</v>
      </c>
      <c r="AT125" s="40">
        <v>1.7960176404927579E-5</v>
      </c>
      <c r="AU125" s="40" t="s">
        <v>79</v>
      </c>
      <c r="AV125" s="41">
        <v>4.5315048652815583E-2</v>
      </c>
      <c r="AW125" s="40">
        <v>2.155403480135304E-5</v>
      </c>
      <c r="AX125" s="42" t="s">
        <v>64</v>
      </c>
      <c r="AY125" s="34">
        <v>7.0538436882808086E-6</v>
      </c>
      <c r="AZ125" s="40">
        <v>3.3371516618365874E-5</v>
      </c>
      <c r="BA125" s="40">
        <v>1.0402180735749962E-5</v>
      </c>
      <c r="BB125" s="40">
        <v>1.1412742818486346E-5</v>
      </c>
      <c r="BC125" s="40">
        <v>1.22872365656724E-5</v>
      </c>
      <c r="BD125" s="40">
        <v>1.6754888469674208E-6</v>
      </c>
      <c r="BE125" s="40">
        <v>1.0916840848137107E-5</v>
      </c>
      <c r="BF125" s="40">
        <v>2.6463666874490437E-6</v>
      </c>
      <c r="BG125" s="40">
        <v>7.4052215213999125E-6</v>
      </c>
      <c r="BH125" s="40">
        <v>6.7816359500745031E-6</v>
      </c>
      <c r="BI125" s="40">
        <v>1.3238399982056761E-6</v>
      </c>
      <c r="BJ125" s="43" t="s">
        <v>54</v>
      </c>
      <c r="BK125" s="40" t="s">
        <v>51</v>
      </c>
      <c r="BL125" s="40">
        <v>4.505336248251219E-6</v>
      </c>
      <c r="BM125" s="42">
        <v>1.5979546159954621E-5</v>
      </c>
    </row>
    <row r="126" spans="1:65" x14ac:dyDescent="0.2">
      <c r="A126" s="33" t="s">
        <v>62</v>
      </c>
      <c r="B126" s="34" t="s">
        <v>93</v>
      </c>
      <c r="C126" s="35">
        <v>43169</v>
      </c>
      <c r="D126" s="34">
        <v>13966</v>
      </c>
      <c r="H126" s="36"/>
      <c r="I126" s="37"/>
      <c r="J126" s="37"/>
      <c r="K126" s="37"/>
      <c r="L126" s="38">
        <v>-16.832396134954998</v>
      </c>
      <c r="M126" s="38">
        <v>-125.39646555431941</v>
      </c>
      <c r="N126" s="38">
        <v>94.262294999999995</v>
      </c>
      <c r="O126" s="38">
        <v>0.11559999999999999</v>
      </c>
      <c r="P126" s="37">
        <v>4.0616000000000003</v>
      </c>
      <c r="Q126" s="38">
        <v>0.28050000000000003</v>
      </c>
      <c r="R126" s="37">
        <v>16.195799999999998</v>
      </c>
      <c r="S126" s="38">
        <v>4.8680000000000003</v>
      </c>
      <c r="T126" s="39">
        <v>8.4003807827641528E-4</v>
      </c>
      <c r="U126" s="40">
        <v>2.8185263898518213E-6</v>
      </c>
      <c r="V126" s="41">
        <v>6.1289743379319772E-3</v>
      </c>
      <c r="W126" s="37">
        <v>2.7803624069696919</v>
      </c>
      <c r="X126" s="37">
        <v>6.7277773702313688</v>
      </c>
      <c r="Y126" s="41">
        <v>2.1920666579043121E-3</v>
      </c>
      <c r="Z126" s="38">
        <v>0.75011860224890547</v>
      </c>
      <c r="AA126" s="37">
        <v>28.33509295190628</v>
      </c>
      <c r="AB126" s="42" t="s">
        <v>80</v>
      </c>
      <c r="AC126" s="39">
        <v>9.3573245961181182E-4</v>
      </c>
      <c r="AD126" s="42">
        <v>4.1549699232679268E-4</v>
      </c>
      <c r="AE126" s="42" t="s">
        <v>87</v>
      </c>
      <c r="AF126" s="39">
        <v>6.706662007944595E-3</v>
      </c>
      <c r="AG126" s="41">
        <v>2.2218116230465504E-2</v>
      </c>
      <c r="AH126" s="42">
        <v>9.0130027094714648E-5</v>
      </c>
      <c r="AI126" s="42">
        <v>3.6303003115380786E-4</v>
      </c>
      <c r="AJ126" s="42">
        <v>1.3256780082575927E-4</v>
      </c>
      <c r="AK126" s="39">
        <v>6.2211156305625676E-3</v>
      </c>
      <c r="AL126" s="42">
        <v>5.4837966796755387E-4</v>
      </c>
      <c r="AM126" s="42">
        <v>1.4238473043912172E-4</v>
      </c>
      <c r="AN126" s="42" t="s">
        <v>65</v>
      </c>
      <c r="AO126" s="41">
        <v>0.11093653729991379</v>
      </c>
      <c r="AP126" s="42">
        <v>2.1713294048658375E-5</v>
      </c>
      <c r="AQ126" s="42" t="s">
        <v>78</v>
      </c>
      <c r="AR126" s="40" t="s">
        <v>52</v>
      </c>
      <c r="AS126" s="40" t="s">
        <v>71</v>
      </c>
      <c r="AT126" s="40">
        <v>2.4702344293650557E-5</v>
      </c>
      <c r="AU126" s="40" t="s">
        <v>79</v>
      </c>
      <c r="AV126" s="41">
        <v>4.8305435819840967E-2</v>
      </c>
      <c r="AW126" s="40" t="s">
        <v>70</v>
      </c>
      <c r="AX126" s="42" t="s">
        <v>64</v>
      </c>
      <c r="AY126" s="34" t="s">
        <v>60</v>
      </c>
      <c r="AZ126" s="40" t="s">
        <v>51</v>
      </c>
      <c r="BA126" s="40" t="s">
        <v>52</v>
      </c>
      <c r="BB126" s="40">
        <v>9.8503719764045672E-6</v>
      </c>
      <c r="BC126" s="40" t="s">
        <v>50</v>
      </c>
      <c r="BD126" s="40" t="s">
        <v>53</v>
      </c>
      <c r="BE126" s="40" t="s">
        <v>60</v>
      </c>
      <c r="BF126" s="40" t="s">
        <v>53</v>
      </c>
      <c r="BG126" s="40">
        <v>2.1800312540329864E-6</v>
      </c>
      <c r="BH126" s="40">
        <v>2.3915376643910515E-6</v>
      </c>
      <c r="BI126" s="40">
        <v>5.8340266693033348E-7</v>
      </c>
      <c r="BJ126" s="43" t="s">
        <v>54</v>
      </c>
      <c r="BK126" s="40" t="s">
        <v>51</v>
      </c>
      <c r="BL126" s="40">
        <v>8.3314746932147341E-7</v>
      </c>
      <c r="BM126" s="42">
        <v>2.3476601459897827E-4</v>
      </c>
    </row>
    <row r="127" spans="1:65" x14ac:dyDescent="0.2">
      <c r="A127" s="33" t="s">
        <v>61</v>
      </c>
      <c r="B127" s="34" t="s">
        <v>93</v>
      </c>
      <c r="C127" s="35">
        <v>43169</v>
      </c>
      <c r="D127" s="34">
        <v>13967</v>
      </c>
      <c r="H127" s="36"/>
      <c r="I127" s="37"/>
      <c r="J127" s="37"/>
      <c r="K127" s="37"/>
      <c r="L127" s="38">
        <v>-16.835316677349663</v>
      </c>
      <c r="M127" s="38">
        <v>-125.61698368330339</v>
      </c>
      <c r="N127" s="38">
        <v>110.65573770491804</v>
      </c>
      <c r="O127" s="38">
        <v>9.5799999999999996E-2</v>
      </c>
      <c r="P127" s="37">
        <v>7.8524000000000003</v>
      </c>
      <c r="Q127" s="38">
        <v>0.1321</v>
      </c>
      <c r="R127" s="37">
        <v>13.7301</v>
      </c>
      <c r="S127" s="38">
        <v>6.0540000000000003</v>
      </c>
      <c r="T127" s="39">
        <v>9.5023222825416694E-4</v>
      </c>
      <c r="U127" s="40" t="s">
        <v>50</v>
      </c>
      <c r="V127" s="41">
        <v>6.2219314292575002E-3</v>
      </c>
      <c r="W127" s="37">
        <v>4.6435419765390442</v>
      </c>
      <c r="X127" s="37">
        <v>8.2044479239383783</v>
      </c>
      <c r="Y127" s="41" t="s">
        <v>65</v>
      </c>
      <c r="Z127" s="38">
        <v>0.85472004846091976</v>
      </c>
      <c r="AA127" s="37">
        <v>32.273105496265245</v>
      </c>
      <c r="AB127" s="42" t="s">
        <v>80</v>
      </c>
      <c r="AC127" s="39">
        <v>1.0093919385029259E-3</v>
      </c>
      <c r="AD127" s="42">
        <v>3.9585412189534664E-4</v>
      </c>
      <c r="AE127" s="42">
        <v>7.8113759880027922E-5</v>
      </c>
      <c r="AF127" s="39">
        <v>1.6101170797641912E-2</v>
      </c>
      <c r="AG127" s="41">
        <v>4.3886437890819696E-2</v>
      </c>
      <c r="AH127" s="42">
        <v>1.1478992132775798E-4</v>
      </c>
      <c r="AI127" s="42">
        <v>4.2763510461794901E-4</v>
      </c>
      <c r="AJ127" s="42">
        <v>1.8570906007290219E-4</v>
      </c>
      <c r="AK127" s="39">
        <v>3.4176619344796696E-3</v>
      </c>
      <c r="AL127" s="42">
        <v>4.3944775316564827E-4</v>
      </c>
      <c r="AM127" s="42" t="s">
        <v>82</v>
      </c>
      <c r="AN127" s="42" t="s">
        <v>65</v>
      </c>
      <c r="AO127" s="41">
        <v>0.1125944623747232</v>
      </c>
      <c r="AP127" s="42">
        <v>1.6012791919544096E-5</v>
      </c>
      <c r="AQ127" s="42" t="s">
        <v>78</v>
      </c>
      <c r="AR127" s="40" t="s">
        <v>52</v>
      </c>
      <c r="AS127" s="40" t="s">
        <v>71</v>
      </c>
      <c r="AT127" s="40">
        <v>2.6319562480857217E-5</v>
      </c>
      <c r="AU127" s="40" t="s">
        <v>79</v>
      </c>
      <c r="AV127" s="41">
        <v>5.9239565253583662E-2</v>
      </c>
      <c r="AW127" s="40" t="s">
        <v>70</v>
      </c>
      <c r="AX127" s="42" t="s">
        <v>64</v>
      </c>
      <c r="AY127" s="34" t="s">
        <v>60</v>
      </c>
      <c r="AZ127" s="40" t="s">
        <v>51</v>
      </c>
      <c r="BA127" s="40" t="s">
        <v>52</v>
      </c>
      <c r="BB127" s="40">
        <v>1.1795990155066153E-5</v>
      </c>
      <c r="BC127" s="40" t="s">
        <v>50</v>
      </c>
      <c r="BD127" s="40" t="s">
        <v>53</v>
      </c>
      <c r="BE127" s="40" t="s">
        <v>60</v>
      </c>
      <c r="BF127" s="40" t="s">
        <v>53</v>
      </c>
      <c r="BG127" s="40">
        <v>1.7433032211918625E-6</v>
      </c>
      <c r="BH127" s="40">
        <v>2.8384333199828581E-6</v>
      </c>
      <c r="BI127" s="40">
        <v>5.8785931286435765E-7</v>
      </c>
      <c r="BJ127" s="43" t="s">
        <v>54</v>
      </c>
      <c r="BK127" s="40" t="s">
        <v>51</v>
      </c>
      <c r="BL127" s="40">
        <v>6.2609611174219886E-7</v>
      </c>
      <c r="BM127" s="42">
        <v>3.2652325117863329E-4</v>
      </c>
    </row>
    <row r="128" spans="1:65" x14ac:dyDescent="0.2">
      <c r="A128" s="49" t="s">
        <v>85</v>
      </c>
      <c r="B128" s="34" t="s">
        <v>93</v>
      </c>
      <c r="C128" s="35">
        <v>43182</v>
      </c>
      <c r="D128" s="34">
        <v>13969</v>
      </c>
      <c r="H128" s="36"/>
      <c r="I128" s="44"/>
      <c r="J128" s="44"/>
      <c r="K128" s="44"/>
      <c r="L128" s="38">
        <v>-15.638845414144043</v>
      </c>
      <c r="M128" s="38">
        <v>-121.09790179469871</v>
      </c>
      <c r="N128" s="38">
        <v>12.295081967213115</v>
      </c>
      <c r="O128" s="38">
        <v>2.4E-2</v>
      </c>
      <c r="P128" s="37">
        <v>2.5213000000000001</v>
      </c>
      <c r="Q128" s="38">
        <v>0.14699999999999999</v>
      </c>
      <c r="R128" s="37">
        <v>2.7555999999999998</v>
      </c>
      <c r="S128" s="38">
        <v>2.0750000000000002</v>
      </c>
      <c r="T128" s="39">
        <v>1.2302335585642537E-4</v>
      </c>
      <c r="U128" s="40">
        <v>1.1548000330281662E-5</v>
      </c>
      <c r="V128" s="41">
        <v>4.028208043222836E-3</v>
      </c>
      <c r="W128" s="37">
        <v>1.2652473081660747</v>
      </c>
      <c r="X128" s="37">
        <v>1.0142505553361367</v>
      </c>
      <c r="Y128" s="41">
        <v>1.9942712906209088E-2</v>
      </c>
      <c r="Z128" s="38">
        <v>0.35426284838467065</v>
      </c>
      <c r="AA128" s="37">
        <v>3.1704616785568192</v>
      </c>
      <c r="AB128" s="42" t="s">
        <v>80</v>
      </c>
      <c r="AC128" s="39">
        <v>8.0703661935465037E-4</v>
      </c>
      <c r="AD128" s="42" t="s">
        <v>87</v>
      </c>
      <c r="AE128" s="42" t="s">
        <v>87</v>
      </c>
      <c r="AF128" s="39">
        <v>4.1888466650448937E-3</v>
      </c>
      <c r="AG128" s="41">
        <v>4.4725682822542294E-2</v>
      </c>
      <c r="AH128" s="42">
        <v>6.2922610381573171E-5</v>
      </c>
      <c r="AI128" s="42">
        <v>2.0702140762000318E-4</v>
      </c>
      <c r="AJ128" s="42">
        <v>5.4234711322866526E-4</v>
      </c>
      <c r="AK128" s="39">
        <v>4.8629424328584759E-4</v>
      </c>
      <c r="AL128" s="42">
        <v>1.0877893757581489E-4</v>
      </c>
      <c r="AM128" s="42" t="s">
        <v>82</v>
      </c>
      <c r="AN128" s="42" t="s">
        <v>65</v>
      </c>
      <c r="AO128" s="41">
        <v>1.7212356319698693E-2</v>
      </c>
      <c r="AP128" s="42">
        <v>8.865203997752825E-5</v>
      </c>
      <c r="AQ128" s="42" t="s">
        <v>78</v>
      </c>
      <c r="AR128" s="40" t="s">
        <v>52</v>
      </c>
      <c r="AS128" s="40" t="s">
        <v>71</v>
      </c>
      <c r="AT128" s="40">
        <v>2.2027419583537942E-5</v>
      </c>
      <c r="AU128" s="40" t="s">
        <v>79</v>
      </c>
      <c r="AV128" s="41">
        <v>4.0409347354922999E-2</v>
      </c>
      <c r="AW128" s="40">
        <v>3.7644610725005582E-5</v>
      </c>
      <c r="AX128" s="42">
        <v>5.4085925770280241E-5</v>
      </c>
      <c r="AY128" s="34">
        <v>1.2453148492484003E-5</v>
      </c>
      <c r="AZ128" s="40">
        <v>5.1154743069875438E-5</v>
      </c>
      <c r="BA128" s="40">
        <v>1.2862362315172982E-5</v>
      </c>
      <c r="BB128" s="40">
        <v>1.0188628313804444E-5</v>
      </c>
      <c r="BC128" s="40">
        <v>1.5508875438835334E-5</v>
      </c>
      <c r="BD128" s="40">
        <v>2.494920978628507E-6</v>
      </c>
      <c r="BE128" s="40">
        <v>1.6390902540095137E-5</v>
      </c>
      <c r="BF128" s="40">
        <v>3.2493013682441939E-6</v>
      </c>
      <c r="BG128" s="40">
        <v>1.0013032257453226E-5</v>
      </c>
      <c r="BH128" s="40">
        <v>9.0711268742394318E-6</v>
      </c>
      <c r="BI128" s="40">
        <v>1.5699111230809912E-6</v>
      </c>
      <c r="BJ128" s="43" t="s">
        <v>54</v>
      </c>
      <c r="BK128" s="40">
        <v>2.8400993695715101E-5</v>
      </c>
      <c r="BL128" s="40">
        <v>1.1376210289106719E-5</v>
      </c>
      <c r="BM128" s="42">
        <v>1.6047223057854445E-5</v>
      </c>
    </row>
    <row r="129" spans="1:65" x14ac:dyDescent="0.2">
      <c r="A129" s="49" t="s">
        <v>62</v>
      </c>
      <c r="B129" s="34" t="s">
        <v>93</v>
      </c>
      <c r="C129" s="35">
        <v>43182</v>
      </c>
      <c r="D129" s="34">
        <v>13970</v>
      </c>
      <c r="H129" s="36"/>
      <c r="I129" s="37"/>
      <c r="J129" s="37"/>
      <c r="K129" s="37"/>
      <c r="L129" s="38">
        <v>-16.927605042854708</v>
      </c>
      <c r="M129" s="38">
        <v>-126.3755221867826</v>
      </c>
      <c r="N129" s="38">
        <v>77.868852459016395</v>
      </c>
      <c r="O129" s="38">
        <v>9.0800000000000006E-2</v>
      </c>
      <c r="P129" s="37">
        <v>7.9824000000000002</v>
      </c>
      <c r="Q129" s="38">
        <v>0.14979999999999999</v>
      </c>
      <c r="R129" s="37">
        <v>11.5</v>
      </c>
      <c r="S129" s="38">
        <v>6.319</v>
      </c>
      <c r="T129" s="39">
        <v>6.643404144032806E-4</v>
      </c>
      <c r="U129" s="40">
        <v>4.2412157519945304E-6</v>
      </c>
      <c r="V129" s="41">
        <v>6.318942984766142E-3</v>
      </c>
      <c r="W129" s="37">
        <v>4.5643346669635374</v>
      </c>
      <c r="X129" s="37">
        <v>5.4799800573629787</v>
      </c>
      <c r="Y129" s="41">
        <v>4.9132571473105057E-3</v>
      </c>
      <c r="Z129" s="38">
        <v>0.8444328634133873</v>
      </c>
      <c r="AA129" s="37">
        <v>23.963418570706356</v>
      </c>
      <c r="AB129" s="42" t="s">
        <v>80</v>
      </c>
      <c r="AC129" s="39">
        <v>9.1723748578425766E-4</v>
      </c>
      <c r="AD129" s="42">
        <v>4.3083348817696385E-4</v>
      </c>
      <c r="AE129" s="42">
        <v>8.0879774814575465E-5</v>
      </c>
      <c r="AF129" s="39">
        <v>1.3992555331753302E-2</v>
      </c>
      <c r="AG129" s="41">
        <v>5.1346468996874693E-2</v>
      </c>
      <c r="AH129" s="42">
        <v>1.0833037736291129E-4</v>
      </c>
      <c r="AI129" s="42">
        <v>4.0083162162003223E-4</v>
      </c>
      <c r="AJ129" s="42">
        <v>2.490448565763678E-4</v>
      </c>
      <c r="AK129" s="39">
        <v>2.9264476771963871E-3</v>
      </c>
      <c r="AL129" s="42">
        <v>4.5159214152356599E-4</v>
      </c>
      <c r="AM129" s="42" t="s">
        <v>82</v>
      </c>
      <c r="AN129" s="42" t="s">
        <v>65</v>
      </c>
      <c r="AO129" s="41">
        <v>8.8606591893451409E-2</v>
      </c>
      <c r="AP129" s="42">
        <v>3.1904406411194064E-5</v>
      </c>
      <c r="AQ129" s="42" t="s">
        <v>78</v>
      </c>
      <c r="AR129" s="40" t="s">
        <v>52</v>
      </c>
      <c r="AS129" s="40" t="s">
        <v>71</v>
      </c>
      <c r="AT129" s="40">
        <v>2.8454923629581105E-5</v>
      </c>
      <c r="AU129" s="40" t="s">
        <v>79</v>
      </c>
      <c r="AV129" s="41">
        <v>4.8335194310328573E-2</v>
      </c>
      <c r="AW129" s="40">
        <v>1.4446831956953699E-5</v>
      </c>
      <c r="AX129" s="42" t="s">
        <v>64</v>
      </c>
      <c r="AY129" s="34">
        <v>4.1139464175620782E-6</v>
      </c>
      <c r="AZ129" s="40">
        <v>1.5142217456012735E-5</v>
      </c>
      <c r="BA129" s="40" t="s">
        <v>52</v>
      </c>
      <c r="BB129" s="40">
        <v>1.0133856731581565E-5</v>
      </c>
      <c r="BC129" s="40">
        <v>6.6100148416075049E-6</v>
      </c>
      <c r="BD129" s="40">
        <v>9.8719252458659661E-7</v>
      </c>
      <c r="BE129" s="40">
        <v>5.327728518811024E-6</v>
      </c>
      <c r="BF129" s="40">
        <v>1.1123596594338939E-6</v>
      </c>
      <c r="BG129" s="40">
        <v>3.1833964840310677E-6</v>
      </c>
      <c r="BH129" s="40">
        <v>3.9200931679727981E-6</v>
      </c>
      <c r="BI129" s="40">
        <v>6.8451300240906367E-7</v>
      </c>
      <c r="BJ129" s="43" t="s">
        <v>54</v>
      </c>
      <c r="BK129" s="40" t="s">
        <v>51</v>
      </c>
      <c r="BL129" s="40">
        <v>3.2353055683295153E-6</v>
      </c>
      <c r="BM129" s="42">
        <v>1.8715932232710698E-4</v>
      </c>
    </row>
    <row r="130" spans="1:65" x14ac:dyDescent="0.2">
      <c r="A130" s="49" t="s">
        <v>61</v>
      </c>
      <c r="B130" s="34" t="s">
        <v>93</v>
      </c>
      <c r="C130" s="35">
        <v>43182</v>
      </c>
      <c r="D130" s="34">
        <v>13971</v>
      </c>
      <c r="H130" s="36"/>
      <c r="I130" s="37"/>
      <c r="J130" s="37"/>
      <c r="K130" s="37"/>
      <c r="L130" s="38">
        <v>-16.585249900541079</v>
      </c>
      <c r="M130" s="38">
        <v>-124.13210676083997</v>
      </c>
      <c r="N130" s="38">
        <v>110.65573770491804</v>
      </c>
      <c r="O130" s="38">
        <v>0.11020000000000001</v>
      </c>
      <c r="P130" s="37">
        <v>10.3713</v>
      </c>
      <c r="Q130" s="38">
        <v>6.2700000000000006E-2</v>
      </c>
      <c r="R130" s="37">
        <v>12.5838</v>
      </c>
      <c r="S130" s="38">
        <v>5.2279999999999998</v>
      </c>
      <c r="T130" s="39">
        <v>9.9721136692900998E-4</v>
      </c>
      <c r="U130" s="40">
        <v>3.9180356638139291E-6</v>
      </c>
      <c r="V130" s="41">
        <v>6.6363656139902709E-3</v>
      </c>
      <c r="W130" s="37">
        <v>6.0996167825222827</v>
      </c>
      <c r="X130" s="37">
        <v>8.1079377863684581</v>
      </c>
      <c r="Y130" s="41">
        <v>1.6894442467938859E-3</v>
      </c>
      <c r="Z130" s="38">
        <v>1.1612845156496436</v>
      </c>
      <c r="AA130" s="37">
        <v>32.088495768112395</v>
      </c>
      <c r="AB130" s="42" t="s">
        <v>80</v>
      </c>
      <c r="AC130" s="39">
        <v>1.0376886794178878E-3</v>
      </c>
      <c r="AD130" s="42">
        <v>5.2278166977724066E-4</v>
      </c>
      <c r="AE130" s="42" t="s">
        <v>87</v>
      </c>
      <c r="AF130" s="39">
        <v>2.6812281474217155E-2</v>
      </c>
      <c r="AG130" s="41">
        <v>7.7523707074635406E-2</v>
      </c>
      <c r="AH130" s="42">
        <v>1.5273895339061198E-4</v>
      </c>
      <c r="AI130" s="42">
        <v>4.9621866845098314E-4</v>
      </c>
      <c r="AJ130" s="42">
        <v>3.3016593766135752E-4</v>
      </c>
      <c r="AK130" s="39">
        <v>2.7253834373055013E-3</v>
      </c>
      <c r="AL130" s="42">
        <v>4.653755738851785E-4</v>
      </c>
      <c r="AM130" s="42" t="s">
        <v>82</v>
      </c>
      <c r="AN130" s="42" t="s">
        <v>65</v>
      </c>
      <c r="AO130" s="41">
        <v>0.10590749520779678</v>
      </c>
      <c r="AP130" s="42">
        <v>2.7206058641151346E-5</v>
      </c>
      <c r="AQ130" s="42" t="s">
        <v>78</v>
      </c>
      <c r="AR130" s="40" t="s">
        <v>52</v>
      </c>
      <c r="AS130" s="40" t="s">
        <v>71</v>
      </c>
      <c r="AT130" s="40">
        <v>3.6016940923353882E-5</v>
      </c>
      <c r="AU130" s="40" t="s">
        <v>79</v>
      </c>
      <c r="AV130" s="41">
        <v>5.875396508381852E-2</v>
      </c>
      <c r="AW130" s="40">
        <v>1.7077504995415764E-5</v>
      </c>
      <c r="AX130" s="42" t="s">
        <v>64</v>
      </c>
      <c r="AY130" s="34">
        <v>4.0004926310934406E-6</v>
      </c>
      <c r="AZ130" s="40">
        <v>1.7759747668352784E-5</v>
      </c>
      <c r="BA130" s="40" t="s">
        <v>52</v>
      </c>
      <c r="BB130" s="40">
        <v>1.3092289605726313E-5</v>
      </c>
      <c r="BC130" s="40">
        <v>4.2518722551397237E-6</v>
      </c>
      <c r="BD130" s="40" t="s">
        <v>53</v>
      </c>
      <c r="BE130" s="40" t="s">
        <v>60</v>
      </c>
      <c r="BF130" s="40">
        <v>7.2561449924542585E-7</v>
      </c>
      <c r="BG130" s="40">
        <v>2.4837745699552628E-6</v>
      </c>
      <c r="BH130" s="40">
        <v>3.4229383307635331E-6</v>
      </c>
      <c r="BI130" s="40">
        <v>7.5110186338377769E-7</v>
      </c>
      <c r="BJ130" s="43" t="s">
        <v>54</v>
      </c>
      <c r="BK130" s="40" t="s">
        <v>51</v>
      </c>
      <c r="BL130" s="40">
        <v>2.3177845540218989E-6</v>
      </c>
      <c r="BM130" s="42">
        <v>3.0695710814535883E-4</v>
      </c>
    </row>
    <row r="131" spans="1:65" x14ac:dyDescent="0.2">
      <c r="A131" s="49" t="s">
        <v>85</v>
      </c>
      <c r="B131" s="34" t="s">
        <v>93</v>
      </c>
      <c r="C131" s="35">
        <v>43196</v>
      </c>
      <c r="D131" s="34">
        <v>13974</v>
      </c>
      <c r="H131" s="36"/>
      <c r="I131" s="44"/>
      <c r="J131" s="44"/>
      <c r="K131" s="44"/>
      <c r="L131" s="38">
        <v>-16.333948432155182</v>
      </c>
      <c r="M131" s="38">
        <v>-122.80668792324647</v>
      </c>
      <c r="N131" s="38">
        <v>12.295081967213115</v>
      </c>
      <c r="O131" s="38">
        <v>2.81E-2</v>
      </c>
      <c r="P131" s="37">
        <v>3.8359000000000001</v>
      </c>
      <c r="Q131" s="38">
        <v>0.12180000000000001</v>
      </c>
      <c r="R131" s="37">
        <v>2.7823000000000002</v>
      </c>
      <c r="S131" s="38">
        <v>1.835</v>
      </c>
      <c r="T131" s="39">
        <v>1.6550497881707895E-4</v>
      </c>
      <c r="U131" s="40">
        <v>1.7884003425070723E-5</v>
      </c>
      <c r="V131" s="41">
        <v>4.3385962951697594E-3</v>
      </c>
      <c r="W131" s="37">
        <v>1.8235477125764556</v>
      </c>
      <c r="X131" s="37">
        <v>1.1530259237490521</v>
      </c>
      <c r="Y131" s="41">
        <v>3.0281102029575777E-2</v>
      </c>
      <c r="Z131" s="38">
        <v>0.40074399219776569</v>
      </c>
      <c r="AA131" s="37">
        <v>3.81799314747607</v>
      </c>
      <c r="AB131" s="42" t="s">
        <v>80</v>
      </c>
      <c r="AC131" s="39">
        <v>1.0605607085236723E-3</v>
      </c>
      <c r="AD131" s="42">
        <v>1.0764458397904037E-4</v>
      </c>
      <c r="AE131" s="42" t="s">
        <v>87</v>
      </c>
      <c r="AF131" s="39">
        <v>4.6007370136150368E-3</v>
      </c>
      <c r="AG131" s="41">
        <v>5.4270017187674213E-2</v>
      </c>
      <c r="AH131" s="42">
        <v>7.6771511874285336E-5</v>
      </c>
      <c r="AI131" s="42">
        <v>2.7440877586209616E-4</v>
      </c>
      <c r="AJ131" s="42">
        <v>1.0334032714862525E-3</v>
      </c>
      <c r="AK131" s="39">
        <v>3.0625535427404689E-3</v>
      </c>
      <c r="AL131" s="42">
        <v>1.3555975494619626E-4</v>
      </c>
      <c r="AM131" s="42" t="s">
        <v>82</v>
      </c>
      <c r="AN131" s="42" t="s">
        <v>65</v>
      </c>
      <c r="AO131" s="41">
        <v>1.9991552507472799E-2</v>
      </c>
      <c r="AP131" s="42">
        <v>1.2591397678254584E-4</v>
      </c>
      <c r="AQ131" s="42" t="s">
        <v>78</v>
      </c>
      <c r="AR131" s="40" t="s">
        <v>52</v>
      </c>
      <c r="AS131" s="40" t="s">
        <v>71</v>
      </c>
      <c r="AT131" s="40">
        <v>2.3804450098632374E-5</v>
      </c>
      <c r="AU131" s="40" t="s">
        <v>79</v>
      </c>
      <c r="AV131" s="41">
        <v>4.5578464454940536E-2</v>
      </c>
      <c r="AW131" s="40">
        <v>5.7171823655297041E-5</v>
      </c>
      <c r="AX131" s="42">
        <v>8.8941782381319183E-5</v>
      </c>
      <c r="AY131" s="34">
        <v>1.7879879232133452E-5</v>
      </c>
      <c r="AZ131" s="40">
        <v>7.3433249674513269E-5</v>
      </c>
      <c r="BA131" s="40">
        <v>1.8421341409381867E-5</v>
      </c>
      <c r="BB131" s="40">
        <v>1.3811343881243639E-5</v>
      </c>
      <c r="BC131" s="40">
        <v>2.0532675004301991E-5</v>
      </c>
      <c r="BD131" s="40">
        <v>3.6205210842563043E-6</v>
      </c>
      <c r="BE131" s="40">
        <v>1.9080039317336357E-5</v>
      </c>
      <c r="BF131" s="40">
        <v>4.6248069015095866E-6</v>
      </c>
      <c r="BG131" s="40">
        <v>1.2818281177932505E-5</v>
      </c>
      <c r="BH131" s="40">
        <v>1.1790460307225381E-5</v>
      </c>
      <c r="BI131" s="40">
        <v>2.236935228477492E-6</v>
      </c>
      <c r="BJ131" s="43" t="s">
        <v>54</v>
      </c>
      <c r="BK131" s="40">
        <v>2.2424061957194204E-5</v>
      </c>
      <c r="BL131" s="40">
        <v>1.5971950997756496E-5</v>
      </c>
      <c r="BM131" s="42">
        <v>2.2635364381915174E-5</v>
      </c>
    </row>
    <row r="132" spans="1:65" x14ac:dyDescent="0.2">
      <c r="A132" s="49" t="s">
        <v>62</v>
      </c>
      <c r="B132" s="34" t="s">
        <v>93</v>
      </c>
      <c r="C132" s="35">
        <v>43196</v>
      </c>
      <c r="D132" s="34">
        <v>13975</v>
      </c>
      <c r="H132" s="36"/>
      <c r="I132" s="37"/>
      <c r="J132" s="37"/>
      <c r="K132" s="37"/>
      <c r="L132" s="38">
        <v>-16.844074433702112</v>
      </c>
      <c r="M132" s="38">
        <v>-125.81489348404553</v>
      </c>
      <c r="N132" s="38">
        <v>73.770491803278688</v>
      </c>
      <c r="O132" s="38">
        <v>8.6400000000000005E-2</v>
      </c>
      <c r="P132" s="37">
        <v>6.24</v>
      </c>
      <c r="Q132" s="38">
        <v>0.16120000000000001</v>
      </c>
      <c r="R132" s="37">
        <v>11.0905</v>
      </c>
      <c r="S132" s="38">
        <v>3.6509999999999998</v>
      </c>
      <c r="T132" s="39">
        <v>6.416073360321576E-4</v>
      </c>
      <c r="U132" s="40">
        <v>4.5024265718628956E-6</v>
      </c>
      <c r="V132" s="41">
        <v>6.8030922299591881E-3</v>
      </c>
      <c r="W132" s="37">
        <v>3.5610039167748995</v>
      </c>
      <c r="X132" s="37">
        <v>5.2579741851578978</v>
      </c>
      <c r="Y132" s="41">
        <v>8.6727439245646923E-3</v>
      </c>
      <c r="Z132" s="38">
        <v>0.76105933134415693</v>
      </c>
      <c r="AA132" s="37">
        <v>22.658347418701865</v>
      </c>
      <c r="AB132" s="42" t="s">
        <v>80</v>
      </c>
      <c r="AC132" s="39">
        <v>9.8683684688351389E-4</v>
      </c>
      <c r="AD132" s="42">
        <v>4.0628518252374855E-4</v>
      </c>
      <c r="AE132" s="42">
        <v>8.0113432626755258E-5</v>
      </c>
      <c r="AF132" s="39">
        <v>8.4736260227950087E-3</v>
      </c>
      <c r="AG132" s="41">
        <v>4.6856107788386732E-2</v>
      </c>
      <c r="AH132" s="42">
        <v>1.0193449198266781E-4</v>
      </c>
      <c r="AI132" s="42">
        <v>3.8331852591796435E-4</v>
      </c>
      <c r="AJ132" s="42">
        <v>1.0593466322494412E-3</v>
      </c>
      <c r="AK132" s="39">
        <v>3.9777028077233002E-3</v>
      </c>
      <c r="AL132" s="42">
        <v>4.4743286267076696E-4</v>
      </c>
      <c r="AM132" s="42" t="s">
        <v>82</v>
      </c>
      <c r="AN132" s="42" t="s">
        <v>65</v>
      </c>
      <c r="AO132" s="41">
        <v>8.4541058777207981E-2</v>
      </c>
      <c r="AP132" s="42">
        <v>4.2140777121564609E-5</v>
      </c>
      <c r="AQ132" s="42" t="s">
        <v>78</v>
      </c>
      <c r="AR132" s="40" t="s">
        <v>52</v>
      </c>
      <c r="AS132" s="40" t="s">
        <v>71</v>
      </c>
      <c r="AT132" s="40">
        <v>3.040370442676418E-5</v>
      </c>
      <c r="AU132" s="40" t="s">
        <v>79</v>
      </c>
      <c r="AV132" s="41">
        <v>5.0762154739359321E-2</v>
      </c>
      <c r="AW132" s="40">
        <v>1.973508176944446E-5</v>
      </c>
      <c r="AX132" s="42" t="s">
        <v>64</v>
      </c>
      <c r="AY132" s="34">
        <v>5.0661300887811765E-6</v>
      </c>
      <c r="AZ132" s="40">
        <v>2.3114213239130664E-5</v>
      </c>
      <c r="BA132" s="40">
        <v>5.4799453845692427E-6</v>
      </c>
      <c r="BB132" s="40">
        <v>1.0236041470232726E-5</v>
      </c>
      <c r="BC132" s="40">
        <v>7.6274554262538051E-6</v>
      </c>
      <c r="BD132" s="40">
        <v>1.3414638503731423E-6</v>
      </c>
      <c r="BE132" s="40">
        <v>7.140104235291862E-6</v>
      </c>
      <c r="BF132" s="40">
        <v>1.271631701986266E-6</v>
      </c>
      <c r="BG132" s="40">
        <v>4.3636432808385011E-6</v>
      </c>
      <c r="BH132" s="40">
        <v>4.0584286900736077E-6</v>
      </c>
      <c r="BI132" s="40">
        <v>1.017866343097452E-6</v>
      </c>
      <c r="BJ132" s="43" t="s">
        <v>54</v>
      </c>
      <c r="BK132" s="40" t="s">
        <v>51</v>
      </c>
      <c r="BL132" s="40">
        <v>5.5551648902960483E-6</v>
      </c>
      <c r="BM132" s="42">
        <v>1.7365636740115955E-4</v>
      </c>
    </row>
    <row r="133" spans="1:65" x14ac:dyDescent="0.2">
      <c r="A133" s="49" t="s">
        <v>61</v>
      </c>
      <c r="B133" s="34" t="s">
        <v>93</v>
      </c>
      <c r="C133" s="35">
        <v>43196</v>
      </c>
      <c r="D133" s="34">
        <v>13976</v>
      </c>
      <c r="H133" s="36"/>
      <c r="I133" s="37"/>
      <c r="J133" s="37"/>
      <c r="K133" s="37"/>
      <c r="L133" s="38">
        <v>-16.723787134055126</v>
      </c>
      <c r="M133" s="38">
        <v>-125.36371497923726</v>
      </c>
      <c r="N133" s="38">
        <v>86.065569999999994</v>
      </c>
      <c r="O133" s="38">
        <v>9.11E-2</v>
      </c>
      <c r="P133" s="37">
        <v>7.9783999999999997</v>
      </c>
      <c r="Q133" s="38">
        <v>4.9099999999999998E-2</v>
      </c>
      <c r="R133" s="37">
        <v>11.6967</v>
      </c>
      <c r="S133" s="38">
        <v>6.4039999999999999</v>
      </c>
      <c r="T133" s="39">
        <v>6.416073360321576E-4</v>
      </c>
      <c r="U133" s="40">
        <v>4.5024265718628956E-6</v>
      </c>
      <c r="V133" s="41">
        <v>6.8030922299591881E-3</v>
      </c>
      <c r="W133" s="37">
        <v>3.5610039167748995</v>
      </c>
      <c r="X133" s="37">
        <v>5.2579741851578978</v>
      </c>
      <c r="Y133" s="41">
        <v>8.6727439245646923E-3</v>
      </c>
      <c r="Z133" s="38">
        <v>0.76105933134415693</v>
      </c>
      <c r="AA133" s="37">
        <v>22.658347418701865</v>
      </c>
      <c r="AB133" s="42" t="s">
        <v>80</v>
      </c>
      <c r="AC133" s="39">
        <v>9.8683684688351389E-4</v>
      </c>
      <c r="AD133" s="42">
        <v>4.0628518252374855E-4</v>
      </c>
      <c r="AE133" s="42">
        <v>8.0113432626755258E-5</v>
      </c>
      <c r="AF133" s="39">
        <v>8.4736260227950087E-3</v>
      </c>
      <c r="AG133" s="41">
        <v>4.6856107788386732E-2</v>
      </c>
      <c r="AH133" s="42">
        <v>1.0193449198266781E-4</v>
      </c>
      <c r="AI133" s="42">
        <v>3.8331852591796435E-4</v>
      </c>
      <c r="AJ133" s="42">
        <v>1.0593466322494412E-3</v>
      </c>
      <c r="AK133" s="39">
        <v>3.9777028077233002E-3</v>
      </c>
      <c r="AL133" s="42">
        <v>4.4743286267076696E-4</v>
      </c>
      <c r="AM133" s="42" t="s">
        <v>82</v>
      </c>
      <c r="AN133" s="42" t="s">
        <v>65</v>
      </c>
      <c r="AO133" s="41">
        <v>8.4541058777207981E-2</v>
      </c>
      <c r="AP133" s="42">
        <v>4.2140777121564609E-5</v>
      </c>
      <c r="AQ133" s="42" t="s">
        <v>78</v>
      </c>
      <c r="AR133" s="40" t="s">
        <v>52</v>
      </c>
      <c r="AS133" s="40" t="s">
        <v>71</v>
      </c>
      <c r="AT133" s="40">
        <v>3.040370442676418E-5</v>
      </c>
      <c r="AU133" s="40" t="s">
        <v>79</v>
      </c>
      <c r="AV133" s="41">
        <v>5.0762154739359321E-2</v>
      </c>
      <c r="AW133" s="40">
        <v>1.973508176944446E-5</v>
      </c>
      <c r="AX133" s="42" t="s">
        <v>64</v>
      </c>
      <c r="AY133" s="34">
        <v>5.0661300887811765E-6</v>
      </c>
      <c r="AZ133" s="40">
        <v>2.3114213239130664E-5</v>
      </c>
      <c r="BA133" s="40">
        <v>5.4799453845692427E-6</v>
      </c>
      <c r="BB133" s="40">
        <v>1.0236041470232726E-5</v>
      </c>
      <c r="BC133" s="40">
        <v>7.6274554262538051E-6</v>
      </c>
      <c r="BD133" s="40">
        <v>1.3414638503731423E-6</v>
      </c>
      <c r="BE133" s="40">
        <v>7.140104235291862E-6</v>
      </c>
      <c r="BF133" s="40">
        <v>1.271631701986266E-6</v>
      </c>
      <c r="BG133" s="40">
        <v>4.3636432808385011E-6</v>
      </c>
      <c r="BH133" s="40">
        <v>4.0584286900736077E-6</v>
      </c>
      <c r="BI133" s="40">
        <v>1.017866343097452E-6</v>
      </c>
      <c r="BJ133" s="43" t="s">
        <v>54</v>
      </c>
      <c r="BK133" s="40" t="s">
        <v>51</v>
      </c>
      <c r="BL133" s="40">
        <v>5.5551648902960483E-6</v>
      </c>
      <c r="BM133" s="42">
        <v>1.7365636740115955E-4</v>
      </c>
    </row>
    <row r="134" spans="1:65" x14ac:dyDescent="0.2">
      <c r="A134" s="49" t="s">
        <v>85</v>
      </c>
      <c r="B134" s="34" t="s">
        <v>93</v>
      </c>
      <c r="C134" s="35">
        <v>43203</v>
      </c>
      <c r="D134" s="34">
        <v>13977</v>
      </c>
      <c r="H134" s="36"/>
      <c r="I134" s="44"/>
      <c r="J134" s="44"/>
      <c r="K134" s="44"/>
      <c r="L134" s="38">
        <v>-15.717430206544222</v>
      </c>
      <c r="M134" s="38">
        <v>-120.32159645711603</v>
      </c>
      <c r="N134" s="38">
        <v>11.366669254838708</v>
      </c>
      <c r="O134" s="38">
        <v>3.1699999999999999E-2</v>
      </c>
      <c r="P134" s="37">
        <v>3.2542</v>
      </c>
      <c r="Q134" s="38">
        <v>0.1129</v>
      </c>
      <c r="R134" s="37">
        <v>2.8125</v>
      </c>
      <c r="S134" s="38">
        <v>2.9590000000000001</v>
      </c>
      <c r="T134" s="39">
        <v>1.4371802577735175E-4</v>
      </c>
      <c r="U134" s="40">
        <v>2.3834176154475503E-5</v>
      </c>
      <c r="V134" s="41">
        <v>4.1851650275545266E-3</v>
      </c>
      <c r="W134" s="37">
        <v>1.5788684366200745</v>
      </c>
      <c r="X134" s="37">
        <v>1.0314377842168105</v>
      </c>
      <c r="Y134" s="41">
        <v>5.9951196274564147E-2</v>
      </c>
      <c r="Z134" s="38">
        <v>0.37380581511538236</v>
      </c>
      <c r="AA134" s="37">
        <v>3.3606489175607526</v>
      </c>
      <c r="AB134" s="42" t="s">
        <v>80</v>
      </c>
      <c r="AC134" s="39">
        <v>1.4702080677128134E-3</v>
      </c>
      <c r="AD134" s="42">
        <v>1.3319319557967166E-4</v>
      </c>
      <c r="AE134" s="42">
        <v>1.1386263432118865E-4</v>
      </c>
      <c r="AF134" s="39">
        <v>3.5796635201673821E-3</v>
      </c>
      <c r="AG134" s="41">
        <v>6.5331404094558579E-2</v>
      </c>
      <c r="AH134" s="42">
        <v>8.8258820577585706E-5</v>
      </c>
      <c r="AI134" s="42">
        <v>3.2661174974107893E-4</v>
      </c>
      <c r="AJ134" s="42">
        <v>9.0229112071767191E-4</v>
      </c>
      <c r="AK134" s="39">
        <v>3.6425425972893607E-3</v>
      </c>
      <c r="AL134" s="42">
        <v>1.8362314059110094E-4</v>
      </c>
      <c r="AM134" s="42" t="s">
        <v>82</v>
      </c>
      <c r="AN134" s="42" t="s">
        <v>65</v>
      </c>
      <c r="AO134" s="41">
        <v>1.8880798767144359E-2</v>
      </c>
      <c r="AP134" s="42">
        <v>2.1661212857146267E-4</v>
      </c>
      <c r="AQ134" s="42" t="s">
        <v>78</v>
      </c>
      <c r="AR134" s="40" t="s">
        <v>52</v>
      </c>
      <c r="AS134" s="40" t="s">
        <v>71</v>
      </c>
      <c r="AT134" s="40">
        <v>2.9021455864489975E-5</v>
      </c>
      <c r="AU134" s="40" t="s">
        <v>79</v>
      </c>
      <c r="AV134" s="41">
        <v>4.2626782775768909E-2</v>
      </c>
      <c r="AW134" s="40">
        <v>1.0798928176676281E-4</v>
      </c>
      <c r="AX134" s="42">
        <v>1.5909632586788748E-4</v>
      </c>
      <c r="AY134" s="34">
        <v>3.4197888588745761E-5</v>
      </c>
      <c r="AZ134" s="40">
        <v>1.4394171730462937E-4</v>
      </c>
      <c r="BA134" s="40">
        <v>3.3381948647887422E-5</v>
      </c>
      <c r="BB134" s="40">
        <v>1.5548725155469073E-5</v>
      </c>
      <c r="BC134" s="40">
        <v>3.7371228390934832E-5</v>
      </c>
      <c r="BD134" s="40">
        <v>5.84551742669987E-6</v>
      </c>
      <c r="BE134" s="40">
        <v>3.8079690110449159E-5</v>
      </c>
      <c r="BF134" s="40">
        <v>8.1700990998653222E-6</v>
      </c>
      <c r="BG134" s="40">
        <v>2.0803278373490661E-5</v>
      </c>
      <c r="BH134" s="40">
        <v>2.1079069564484594E-5</v>
      </c>
      <c r="BI134" s="40">
        <v>2.9509874656136372E-6</v>
      </c>
      <c r="BJ134" s="43" t="s">
        <v>54</v>
      </c>
      <c r="BK134" s="40">
        <v>3.4151890801496158E-5</v>
      </c>
      <c r="BL134" s="40">
        <v>2.07747669073242E-5</v>
      </c>
      <c r="BM134" s="42">
        <v>3.581446351706147E-5</v>
      </c>
    </row>
    <row r="135" spans="1:65" x14ac:dyDescent="0.2">
      <c r="A135" s="49" t="s">
        <v>62</v>
      </c>
      <c r="B135" s="34" t="s">
        <v>93</v>
      </c>
      <c r="C135" s="35">
        <v>43203</v>
      </c>
      <c r="D135" s="34">
        <v>13978</v>
      </c>
      <c r="H135" s="36"/>
      <c r="I135" s="37"/>
      <c r="J135" s="37"/>
      <c r="K135" s="37"/>
      <c r="L135" s="38">
        <v>-16.876440391598699</v>
      </c>
      <c r="M135" s="38">
        <v>-125.36077971798265</v>
      </c>
      <c r="N135" s="38">
        <v>57.377049180327873</v>
      </c>
      <c r="O135" s="38">
        <v>0.11509999999999999</v>
      </c>
      <c r="P135" s="37">
        <v>5.4806999999999997</v>
      </c>
      <c r="Q135" s="38">
        <v>0.15140000000000001</v>
      </c>
      <c r="R135" s="37">
        <v>8.0401000000000007</v>
      </c>
      <c r="S135" s="38">
        <v>5.2160000000000002</v>
      </c>
      <c r="T135" s="39">
        <v>5.0282246306750274E-4</v>
      </c>
      <c r="U135" s="40">
        <v>1.2742332793183599E-5</v>
      </c>
      <c r="V135" s="41">
        <v>5.9929122456112071E-3</v>
      </c>
      <c r="W135" s="37">
        <v>3.108270516059247</v>
      </c>
      <c r="X135" s="37">
        <v>4.0963005818808202</v>
      </c>
      <c r="Y135" s="41">
        <v>2.914613220338988E-2</v>
      </c>
      <c r="Z135" s="38">
        <v>0.67816367877504891</v>
      </c>
      <c r="AA135" s="37">
        <v>17.978690330429384</v>
      </c>
      <c r="AB135" s="42" t="s">
        <v>80</v>
      </c>
      <c r="AC135" s="39">
        <v>1.4346669400276304E-3</v>
      </c>
      <c r="AD135" s="42">
        <v>3.0732565331586354E-4</v>
      </c>
      <c r="AE135" s="42">
        <v>1.1677345002660612E-4</v>
      </c>
      <c r="AF135" s="39">
        <v>7.6964254469931315E-3</v>
      </c>
      <c r="AG135" s="41">
        <v>6.4064370929172776E-2</v>
      </c>
      <c r="AH135" s="42">
        <v>1.1073524727133498E-4</v>
      </c>
      <c r="AI135" s="42">
        <v>3.9556910241511916E-4</v>
      </c>
      <c r="AJ135" s="42">
        <v>6.0039391671229858E-4</v>
      </c>
      <c r="AK135" s="39">
        <v>4.1218504972759104E-3</v>
      </c>
      <c r="AL135" s="42">
        <v>3.1670345200413182E-4</v>
      </c>
      <c r="AM135" s="42" t="s">
        <v>82</v>
      </c>
      <c r="AN135" s="42" t="s">
        <v>65</v>
      </c>
      <c r="AO135" s="41">
        <v>7.0499380176063428E-2</v>
      </c>
      <c r="AP135" s="42">
        <v>9.8730398064716523E-5</v>
      </c>
      <c r="AQ135" s="42" t="s">
        <v>78</v>
      </c>
      <c r="AR135" s="40" t="s">
        <v>52</v>
      </c>
      <c r="AS135" s="40" t="s">
        <v>71</v>
      </c>
      <c r="AT135" s="40">
        <v>3.427273144970003E-5</v>
      </c>
      <c r="AU135" s="40" t="s">
        <v>79</v>
      </c>
      <c r="AV135" s="41">
        <v>4.8940431673893912E-2</v>
      </c>
      <c r="AW135" s="40">
        <v>4.9670777152226067E-5</v>
      </c>
      <c r="AX135" s="42">
        <v>8.6885391170582585E-5</v>
      </c>
      <c r="AY135" s="34">
        <v>1.5358181260736754E-5</v>
      </c>
      <c r="AZ135" s="40">
        <v>6.201221580948255E-5</v>
      </c>
      <c r="BA135" s="40">
        <v>1.6219143505872318E-5</v>
      </c>
      <c r="BB135" s="40">
        <v>1.2237348851262644E-5</v>
      </c>
      <c r="BC135" s="40">
        <v>1.5362555335150335E-5</v>
      </c>
      <c r="BD135" s="40">
        <v>2.5489413124304484E-6</v>
      </c>
      <c r="BE135" s="40">
        <v>1.5474810382544982E-5</v>
      </c>
      <c r="BF135" s="40">
        <v>3.5355063019740042E-6</v>
      </c>
      <c r="BG135" s="40">
        <v>1.0100759189284731E-5</v>
      </c>
      <c r="BH135" s="40">
        <v>8.5711188031469294E-6</v>
      </c>
      <c r="BI135" s="40">
        <v>1.6416144759492634E-6</v>
      </c>
      <c r="BJ135" s="43" t="s">
        <v>54</v>
      </c>
      <c r="BK135" s="40">
        <v>2.3401783400356841E-5</v>
      </c>
      <c r="BL135" s="40">
        <v>1.3668747953642915E-5</v>
      </c>
      <c r="BM135" s="42">
        <v>1.4447964551381133E-4</v>
      </c>
    </row>
    <row r="136" spans="1:65" x14ac:dyDescent="0.2">
      <c r="A136" s="49" t="s">
        <v>61</v>
      </c>
      <c r="B136" s="34" t="s">
        <v>93</v>
      </c>
      <c r="C136" s="35">
        <v>43203</v>
      </c>
      <c r="D136" s="34">
        <v>13979</v>
      </c>
      <c r="H136" s="36"/>
      <c r="I136" s="37"/>
      <c r="J136" s="37"/>
      <c r="K136" s="37"/>
      <c r="L136" s="38">
        <v>-16.206775199691851</v>
      </c>
      <c r="M136" s="38">
        <v>-122.47402498105809</v>
      </c>
      <c r="N136" s="38">
        <v>86.06557377049181</v>
      </c>
      <c r="O136" s="38">
        <v>7.9100000000000004E-2</v>
      </c>
      <c r="P136" s="37">
        <v>6.7864000000000004</v>
      </c>
      <c r="Q136" s="38">
        <v>6.0100000000000001E-2</v>
      </c>
      <c r="R136" s="37">
        <v>9.6141000000000005</v>
      </c>
      <c r="S136" s="38">
        <v>3.58</v>
      </c>
      <c r="T136" s="39">
        <v>7.2447233081059104E-4</v>
      </c>
      <c r="U136" s="40">
        <v>4.7028320426643094E-6</v>
      </c>
      <c r="V136" s="41">
        <v>5.2611762313369594E-3</v>
      </c>
      <c r="W136" s="37">
        <v>3.8885564115761144</v>
      </c>
      <c r="X136" s="37">
        <v>6.039150922932647</v>
      </c>
      <c r="Y136" s="41">
        <v>1.9861933460871693E-2</v>
      </c>
      <c r="Z136" s="38">
        <v>0.7502540762957749</v>
      </c>
      <c r="AA136" s="37">
        <v>24.8668873069964</v>
      </c>
      <c r="AB136" s="42" t="s">
        <v>80</v>
      </c>
      <c r="AC136" s="39">
        <v>1.5470117496688108E-3</v>
      </c>
      <c r="AD136" s="42">
        <v>4.202200125282534E-4</v>
      </c>
      <c r="AE136" s="42">
        <v>1.0147226378542191E-4</v>
      </c>
      <c r="AF136" s="39">
        <v>1.5608158043544691E-2</v>
      </c>
      <c r="AG136" s="41">
        <v>9.1222881789986845E-2</v>
      </c>
      <c r="AH136" s="42">
        <v>1.264184218630375E-4</v>
      </c>
      <c r="AI136" s="42">
        <v>4.4620819084808741E-4</v>
      </c>
      <c r="AJ136" s="42">
        <v>4.5390273727366693E-4</v>
      </c>
      <c r="AK136" s="39">
        <v>3.1732353543504517E-3</v>
      </c>
      <c r="AL136" s="42">
        <v>5.9555654663765801E-4</v>
      </c>
      <c r="AM136" s="42">
        <v>2.1194751197186815E-4</v>
      </c>
      <c r="AN136" s="42" t="s">
        <v>65</v>
      </c>
      <c r="AO136" s="41">
        <v>8.1096753131683741E-2</v>
      </c>
      <c r="AP136" s="42">
        <v>6.0161114268952477E-5</v>
      </c>
      <c r="AQ136" s="42" t="s">
        <v>78</v>
      </c>
      <c r="AR136" s="40" t="s">
        <v>52</v>
      </c>
      <c r="AS136" s="40" t="s">
        <v>71</v>
      </c>
      <c r="AT136" s="40">
        <v>3.4829587792901857E-5</v>
      </c>
      <c r="AU136" s="40" t="s">
        <v>79</v>
      </c>
      <c r="AV136" s="41">
        <v>5.6031480479195199E-2</v>
      </c>
      <c r="AW136" s="40">
        <v>3.5588114795335834E-5</v>
      </c>
      <c r="AX136" s="42">
        <v>7.0492448976508819E-5</v>
      </c>
      <c r="AY136" s="34">
        <v>1.0584096110961463E-5</v>
      </c>
      <c r="AZ136" s="40">
        <v>4.1599625921154377E-5</v>
      </c>
      <c r="BA136" s="40">
        <v>9.5662609493358883E-6</v>
      </c>
      <c r="BB136" s="40">
        <v>1.204988885232363E-5</v>
      </c>
      <c r="BC136" s="40">
        <v>1.0389455287321312E-5</v>
      </c>
      <c r="BD136" s="40">
        <v>1.7627842601365997E-6</v>
      </c>
      <c r="BE136" s="40">
        <v>8.9857155362211872E-6</v>
      </c>
      <c r="BF136" s="40">
        <v>2.0558906259315434E-6</v>
      </c>
      <c r="BG136" s="40">
        <v>6.3821484343226132E-6</v>
      </c>
      <c r="BH136" s="40">
        <v>6.3884347633600725E-6</v>
      </c>
      <c r="BI136" s="40">
        <v>1.0225255894926811E-6</v>
      </c>
      <c r="BJ136" s="43" t="s">
        <v>54</v>
      </c>
      <c r="BK136" s="40">
        <v>2.3244639282699568E-5</v>
      </c>
      <c r="BL136" s="40">
        <v>1.2789028758501578E-5</v>
      </c>
      <c r="BM136" s="42">
        <v>2.4572291531988036E-4</v>
      </c>
    </row>
    <row r="137" spans="1:65" x14ac:dyDescent="0.2">
      <c r="A137" s="49" t="s">
        <v>85</v>
      </c>
      <c r="B137" s="34" t="s">
        <v>93</v>
      </c>
      <c r="C137" s="35">
        <v>43210</v>
      </c>
      <c r="D137" s="34">
        <v>13992</v>
      </c>
      <c r="H137" s="36"/>
      <c r="I137" s="44"/>
      <c r="J137" s="44"/>
      <c r="K137" s="44"/>
      <c r="L137" s="38">
        <v>-16.01053924760436</v>
      </c>
      <c r="M137" s="38">
        <v>-119.63646117412446</v>
      </c>
      <c r="N137" s="38">
        <v>12.295081967213115</v>
      </c>
      <c r="O137" s="38">
        <v>2.1100000000000001E-2</v>
      </c>
      <c r="P137" s="37">
        <v>2.8035999999999999</v>
      </c>
      <c r="Q137" s="38">
        <v>9.0700000000000003E-2</v>
      </c>
      <c r="R137" s="37">
        <v>2.7538</v>
      </c>
      <c r="S137" s="38">
        <v>3.1880000000000002</v>
      </c>
      <c r="T137" s="39">
        <v>1.4474782828597646E-4</v>
      </c>
      <c r="U137" s="40">
        <v>1.9893275170940166E-5</v>
      </c>
      <c r="V137" s="41">
        <v>3.7161729760320358E-3</v>
      </c>
      <c r="W137" s="37">
        <v>1.473636671639728</v>
      </c>
      <c r="X137" s="37">
        <v>1.0370910111220686</v>
      </c>
      <c r="Y137" s="41">
        <v>5.1072118665355083E-2</v>
      </c>
      <c r="Z137" s="38">
        <v>0.37283862870022866</v>
      </c>
      <c r="AA137" s="37">
        <v>3.4988449939414883</v>
      </c>
      <c r="AB137" s="42" t="s">
        <v>80</v>
      </c>
      <c r="AC137" s="39">
        <v>1.3191398987177059E-3</v>
      </c>
      <c r="AD137" s="42" t="s">
        <v>87</v>
      </c>
      <c r="AE137" s="42">
        <v>1.3624548484180839E-4</v>
      </c>
      <c r="AF137" s="39">
        <v>2.9482497238653886E-3</v>
      </c>
      <c r="AG137" s="41">
        <v>5.804201956397239E-2</v>
      </c>
      <c r="AH137" s="42">
        <v>7.4842026697712183E-5</v>
      </c>
      <c r="AI137" s="42">
        <v>3.1962769900378189E-4</v>
      </c>
      <c r="AJ137" s="42">
        <v>8.1578770929958988E-4</v>
      </c>
      <c r="AK137" s="39">
        <v>7.2033946346035911E-3</v>
      </c>
      <c r="AL137" s="42">
        <v>1.2689457256150145E-4</v>
      </c>
      <c r="AM137" s="42" t="s">
        <v>82</v>
      </c>
      <c r="AN137" s="42" t="s">
        <v>65</v>
      </c>
      <c r="AO137" s="41">
        <v>1.854973227858954E-2</v>
      </c>
      <c r="AP137" s="42">
        <v>1.94374973743046E-4</v>
      </c>
      <c r="AQ137" s="42" t="s">
        <v>78</v>
      </c>
      <c r="AR137" s="40" t="s">
        <v>52</v>
      </c>
      <c r="AS137" s="40" t="s">
        <v>71</v>
      </c>
      <c r="AT137" s="40">
        <v>3.15671742989904E-5</v>
      </c>
      <c r="AU137" s="40" t="s">
        <v>79</v>
      </c>
      <c r="AV137" s="41">
        <v>4.1644409465680203E-2</v>
      </c>
      <c r="AW137" s="40">
        <v>9.4368953697354435E-5</v>
      </c>
      <c r="AX137" s="42">
        <v>1.3013147941537566E-4</v>
      </c>
      <c r="AY137" s="34">
        <v>2.8924740711446581E-5</v>
      </c>
      <c r="AZ137" s="40">
        <v>1.2066536322338453E-4</v>
      </c>
      <c r="BA137" s="40">
        <v>2.7382502708677362E-5</v>
      </c>
      <c r="BB137" s="40">
        <v>1.4140512043584537E-5</v>
      </c>
      <c r="BC137" s="40">
        <v>3.0621101467774284E-5</v>
      </c>
      <c r="BD137" s="40">
        <v>5.380058945599142E-6</v>
      </c>
      <c r="BE137" s="40">
        <v>3.2226789334635312E-5</v>
      </c>
      <c r="BF137" s="40">
        <v>6.8516743609741719E-6</v>
      </c>
      <c r="BG137" s="40">
        <v>1.9249849924353581E-5</v>
      </c>
      <c r="BH137" s="40">
        <v>1.7874184361952522E-5</v>
      </c>
      <c r="BI137" s="40">
        <v>2.8680868060989431E-6</v>
      </c>
      <c r="BJ137" s="43" t="s">
        <v>54</v>
      </c>
      <c r="BK137" s="40">
        <v>2.7546638906825886E-5</v>
      </c>
      <c r="BL137" s="40">
        <v>2.7964563418214974E-5</v>
      </c>
      <c r="BM137" s="42">
        <v>3.3978972112176711E-5</v>
      </c>
    </row>
    <row r="138" spans="1:65" x14ac:dyDescent="0.2">
      <c r="A138" s="49" t="s">
        <v>62</v>
      </c>
      <c r="B138" s="34" t="s">
        <v>93</v>
      </c>
      <c r="C138" s="35">
        <v>43210</v>
      </c>
      <c r="D138" s="34">
        <v>13993</v>
      </c>
      <c r="H138" s="36"/>
      <c r="I138" s="37"/>
      <c r="J138" s="37"/>
      <c r="K138" s="37"/>
      <c r="L138" s="38">
        <v>-16.782008414886061</v>
      </c>
      <c r="M138" s="38">
        <v>-123.97504997168328</v>
      </c>
      <c r="N138" s="38">
        <v>57.377049180327873</v>
      </c>
      <c r="O138" s="38">
        <v>7.6399999999999996E-2</v>
      </c>
      <c r="P138" s="37">
        <v>4.9226000000000001</v>
      </c>
      <c r="Q138" s="38">
        <v>9.2399999999999996E-2</v>
      </c>
      <c r="R138" s="37">
        <v>8.9298999999999999</v>
      </c>
      <c r="S138" s="38">
        <v>5.7480000000000002</v>
      </c>
      <c r="T138" s="39">
        <v>5.22644452141105E-4</v>
      </c>
      <c r="U138" s="40">
        <v>9.8556365868783237E-6</v>
      </c>
      <c r="V138" s="41">
        <v>6.1718843552516908E-3</v>
      </c>
      <c r="W138" s="37">
        <v>2.738939711189309</v>
      </c>
      <c r="X138" s="37">
        <v>4.1971667098670471</v>
      </c>
      <c r="Y138" s="41">
        <v>2.105736826715443E-2</v>
      </c>
      <c r="Z138" s="38">
        <v>0.64116922098297457</v>
      </c>
      <c r="AA138" s="37">
        <v>18.264936544087952</v>
      </c>
      <c r="AB138" s="42" t="s">
        <v>80</v>
      </c>
      <c r="AC138" s="39">
        <v>1.1037027389066579E-3</v>
      </c>
      <c r="AD138" s="42">
        <v>3.743460476730605E-4</v>
      </c>
      <c r="AE138" s="42">
        <v>7.9162485412642507E-5</v>
      </c>
      <c r="AF138" s="39">
        <v>5.6161028040220794E-3</v>
      </c>
      <c r="AG138" s="41">
        <v>5.0196789702322393E-2</v>
      </c>
      <c r="AH138" s="42">
        <v>9.4129474763814057E-5</v>
      </c>
      <c r="AI138" s="42">
        <v>3.9301504989664463E-4</v>
      </c>
      <c r="AJ138" s="42">
        <v>5.0781479233932597E-4</v>
      </c>
      <c r="AK138" s="39">
        <v>3.218989981780382E-3</v>
      </c>
      <c r="AL138" s="42">
        <v>3.7566873395874736E-4</v>
      </c>
      <c r="AM138" s="42" t="s">
        <v>82</v>
      </c>
      <c r="AN138" s="42" t="s">
        <v>65</v>
      </c>
      <c r="AO138" s="41">
        <v>7.2926062003841025E-2</v>
      </c>
      <c r="AP138" s="42">
        <v>8.3738387852945307E-5</v>
      </c>
      <c r="AQ138" s="42" t="s">
        <v>78</v>
      </c>
      <c r="AR138" s="40" t="s">
        <v>52</v>
      </c>
      <c r="AS138" s="40" t="s">
        <v>71</v>
      </c>
      <c r="AT138" s="40">
        <v>3.236288828973595E-5</v>
      </c>
      <c r="AU138" s="40" t="s">
        <v>79</v>
      </c>
      <c r="AV138" s="41">
        <v>4.5780939478165236E-2</v>
      </c>
      <c r="AW138" s="40">
        <v>3.7088755895938875E-5</v>
      </c>
      <c r="AX138" s="42">
        <v>5.8139437310917086E-5</v>
      </c>
      <c r="AY138" s="34">
        <v>1.1122808521677189E-5</v>
      </c>
      <c r="AZ138" s="40">
        <v>4.8384623609782245E-5</v>
      </c>
      <c r="BA138" s="40">
        <v>1.3624653666765015E-5</v>
      </c>
      <c r="BB138" s="40">
        <v>1.1944032117886826E-5</v>
      </c>
      <c r="BC138" s="40">
        <v>1.2220559252738303E-5</v>
      </c>
      <c r="BD138" s="40">
        <v>1.816248597796134E-6</v>
      </c>
      <c r="BE138" s="40">
        <v>1.331264076156698E-5</v>
      </c>
      <c r="BF138" s="40">
        <v>2.8100603200468596E-6</v>
      </c>
      <c r="BG138" s="40">
        <v>8.0339303053011215E-6</v>
      </c>
      <c r="BH138" s="40">
        <v>8.3945626257937964E-6</v>
      </c>
      <c r="BI138" s="40">
        <v>1.4574820945230673E-6</v>
      </c>
      <c r="BJ138" s="43" t="s">
        <v>54</v>
      </c>
      <c r="BK138" s="40">
        <v>1.5766295421168618E-5</v>
      </c>
      <c r="BL138" s="40">
        <v>1.1827168351370829E-5</v>
      </c>
      <c r="BM138" s="42">
        <v>1.42969270565389E-4</v>
      </c>
    </row>
    <row r="139" spans="1:65" x14ac:dyDescent="0.2">
      <c r="A139" s="49" t="s">
        <v>61</v>
      </c>
      <c r="B139" s="34" t="s">
        <v>93</v>
      </c>
      <c r="C139" s="35">
        <v>43210</v>
      </c>
      <c r="D139" s="34">
        <v>13994</v>
      </c>
      <c r="H139" s="36"/>
      <c r="I139" s="37"/>
      <c r="J139" s="37"/>
      <c r="K139" s="37"/>
      <c r="L139" s="38">
        <v>-16.519650365507683</v>
      </c>
      <c r="M139" s="38">
        <v>-122.61872757714401</v>
      </c>
      <c r="N139" s="38">
        <v>86.06557377049181</v>
      </c>
      <c r="O139" s="38">
        <v>8.1900000000000001E-2</v>
      </c>
      <c r="P139" s="37">
        <v>6.4401000000000002</v>
      </c>
      <c r="Q139" s="38"/>
      <c r="R139" s="37">
        <v>10.694100000000001</v>
      </c>
      <c r="S139" s="38">
        <v>4.5309999999999997</v>
      </c>
      <c r="T139" s="39">
        <v>7.246991366580515E-4</v>
      </c>
      <c r="U139" s="40">
        <v>5.4957926116165311E-6</v>
      </c>
      <c r="V139" s="41">
        <v>4.952213451702131E-3</v>
      </c>
      <c r="W139" s="37">
        <v>3.3756249735500474</v>
      </c>
      <c r="X139" s="37">
        <v>6.4438403333419867</v>
      </c>
      <c r="Y139" s="41">
        <v>5.5293251203622149E-3</v>
      </c>
      <c r="Z139" s="38">
        <v>0.65364853644616205</v>
      </c>
      <c r="AA139" s="37">
        <v>26.144178976203811</v>
      </c>
      <c r="AB139" s="42" t="s">
        <v>80</v>
      </c>
      <c r="AC139" s="39">
        <v>7.8997538899477958E-4</v>
      </c>
      <c r="AD139" s="42">
        <v>4.080974772184894E-4</v>
      </c>
      <c r="AE139" s="42" t="s">
        <v>87</v>
      </c>
      <c r="AF139" s="39">
        <v>1.1031619178639249E-2</v>
      </c>
      <c r="AG139" s="41">
        <v>5.0407952514423059E-2</v>
      </c>
      <c r="AH139" s="42">
        <v>1.1258357847370946E-4</v>
      </c>
      <c r="AI139" s="42">
        <v>4.3294981726724207E-4</v>
      </c>
      <c r="AJ139" s="42">
        <v>3.7498310957569277E-4</v>
      </c>
      <c r="AK139" s="39">
        <v>4.2744956821545096E-3</v>
      </c>
      <c r="AL139" s="42">
        <v>3.7499874492377309E-4</v>
      </c>
      <c r="AM139" s="42">
        <v>8.9864484324471416E-5</v>
      </c>
      <c r="AN139" s="42" t="s">
        <v>65</v>
      </c>
      <c r="AO139" s="41">
        <v>7.9393827790860322E-2</v>
      </c>
      <c r="AP139" s="42">
        <v>3.4925074167017385E-5</v>
      </c>
      <c r="AQ139" s="42" t="s">
        <v>78</v>
      </c>
      <c r="AR139" s="40" t="s">
        <v>52</v>
      </c>
      <c r="AS139" s="40" t="s">
        <v>71</v>
      </c>
      <c r="AT139" s="40">
        <v>3.3160755775962383E-5</v>
      </c>
      <c r="AU139" s="40" t="s">
        <v>79</v>
      </c>
      <c r="AV139" s="41">
        <v>5.4948230844024663E-2</v>
      </c>
      <c r="AW139" s="40">
        <v>1.5035229713718976E-5</v>
      </c>
      <c r="AX139" s="42" t="s">
        <v>64</v>
      </c>
      <c r="AY139" s="34">
        <v>4.1755971881545503E-6</v>
      </c>
      <c r="AZ139" s="40">
        <v>1.792489035011879E-5</v>
      </c>
      <c r="BA139" s="40">
        <v>7.2519555770014555E-6</v>
      </c>
      <c r="BB139" s="40">
        <v>1.199525110716145E-5</v>
      </c>
      <c r="BC139" s="40">
        <v>6.5080495259337913E-6</v>
      </c>
      <c r="BD139" s="40">
        <v>9.8611982872914089E-7</v>
      </c>
      <c r="BE139" s="40">
        <v>4.5617225972293473E-6</v>
      </c>
      <c r="BF139" s="40">
        <v>1.1088210386069429E-6</v>
      </c>
      <c r="BG139" s="40">
        <v>3.0875034141894224E-6</v>
      </c>
      <c r="BH139" s="40">
        <v>4.4497654896223234E-6</v>
      </c>
      <c r="BI139" s="40">
        <v>7.4159252205437274E-7</v>
      </c>
      <c r="BJ139" s="43" t="s">
        <v>54</v>
      </c>
      <c r="BK139" s="40" t="s">
        <v>51</v>
      </c>
      <c r="BL139" s="40">
        <v>4.6124214552707233E-6</v>
      </c>
      <c r="BM139" s="42">
        <v>2.4300401259382145E-4</v>
      </c>
    </row>
    <row r="140" spans="1:65" x14ac:dyDescent="0.2">
      <c r="A140" s="49" t="s">
        <v>85</v>
      </c>
      <c r="B140" s="34" t="s">
        <v>93</v>
      </c>
      <c r="C140" s="35">
        <v>43217</v>
      </c>
      <c r="D140" s="34">
        <v>14003</v>
      </c>
      <c r="H140" s="36"/>
      <c r="I140" s="44"/>
      <c r="J140" s="44"/>
      <c r="K140" s="44"/>
      <c r="L140" s="38">
        <v>-16.579674866297932</v>
      </c>
      <c r="M140" s="38">
        <v>-122.76857531508429</v>
      </c>
      <c r="N140" s="38">
        <v>8.1967213114754092</v>
      </c>
      <c r="O140" s="38">
        <v>2.9499999999999998E-2</v>
      </c>
      <c r="P140" s="37">
        <v>2.0771000000000002</v>
      </c>
      <c r="Q140" s="38">
        <v>8.2199999999999995E-2</v>
      </c>
      <c r="R140" s="37">
        <v>2.3778000000000001</v>
      </c>
      <c r="S140" s="38">
        <v>1.8049999999999999</v>
      </c>
      <c r="T140" s="39">
        <v>1.5923115047832698E-4</v>
      </c>
      <c r="U140" s="40">
        <v>3.4530267321334241E-5</v>
      </c>
      <c r="V140" s="41">
        <v>4.9354704782506248E-3</v>
      </c>
      <c r="W140" s="37">
        <v>1.1794668230217853</v>
      </c>
      <c r="X140" s="37">
        <v>0.83175004932925745</v>
      </c>
      <c r="Y140" s="41">
        <v>0.13804185447901079</v>
      </c>
      <c r="Z140" s="38">
        <v>0.39554583491367273</v>
      </c>
      <c r="AA140" s="37">
        <v>2.7606920499610936</v>
      </c>
      <c r="AB140" s="42" t="s">
        <v>80</v>
      </c>
      <c r="AC140" s="39">
        <v>3.4493313796162672E-3</v>
      </c>
      <c r="AD140" s="42">
        <v>2.5719757892757507E-4</v>
      </c>
      <c r="AE140" s="42">
        <v>2.0374276680956227E-4</v>
      </c>
      <c r="AF140" s="39">
        <v>3.9295224793849228E-3</v>
      </c>
      <c r="AG140" s="41">
        <v>0.10339976614718618</v>
      </c>
      <c r="AH140" s="42">
        <v>1.095610097572268E-4</v>
      </c>
      <c r="AI140" s="42">
        <v>4.0261178387110961E-4</v>
      </c>
      <c r="AJ140" s="42">
        <v>1.0775830235731413E-3</v>
      </c>
      <c r="AK140" s="39">
        <v>3.27263950955146E-3</v>
      </c>
      <c r="AL140" s="42">
        <v>1.9008076768195693E-4</v>
      </c>
      <c r="AM140" s="42" t="s">
        <v>82</v>
      </c>
      <c r="AN140" s="42" t="s">
        <v>65</v>
      </c>
      <c r="AO140" s="41">
        <v>1.6731391004123377E-2</v>
      </c>
      <c r="AP140" s="42">
        <v>3.5950736281253003E-4</v>
      </c>
      <c r="AQ140" s="42" t="s">
        <v>78</v>
      </c>
      <c r="AR140" s="40" t="s">
        <v>52</v>
      </c>
      <c r="AS140" s="40" t="s">
        <v>71</v>
      </c>
      <c r="AT140" s="40">
        <v>4.0606778954568136E-5</v>
      </c>
      <c r="AU140" s="40" t="s">
        <v>79</v>
      </c>
      <c r="AV140" s="41">
        <v>3.8353334325891351E-2</v>
      </c>
      <c r="AW140" s="40">
        <v>2.0649560357529883E-4</v>
      </c>
      <c r="AX140" s="42">
        <v>3.3190544000070711E-4</v>
      </c>
      <c r="AY140" s="34">
        <v>6.356671321442382E-5</v>
      </c>
      <c r="AZ140" s="40">
        <v>2.6358139504040304E-4</v>
      </c>
      <c r="BA140" s="40">
        <v>5.920175977729331E-5</v>
      </c>
      <c r="BB140" s="40">
        <v>1.9184151935557659E-5</v>
      </c>
      <c r="BC140" s="40">
        <v>6.3634497816931877E-5</v>
      </c>
      <c r="BD140" s="40">
        <v>9.5104392032282843E-6</v>
      </c>
      <c r="BE140" s="40">
        <v>6.4634288878345214E-5</v>
      </c>
      <c r="BF140" s="40">
        <v>1.2501714726421936E-5</v>
      </c>
      <c r="BG140" s="40">
        <v>3.5704770086468466E-5</v>
      </c>
      <c r="BH140" s="40">
        <v>3.2180747436065901E-5</v>
      </c>
      <c r="BI140" s="40">
        <v>4.6573675597966737E-6</v>
      </c>
      <c r="BJ140" s="43" t="s">
        <v>54</v>
      </c>
      <c r="BK140" s="40">
        <v>5.5603425337436336E-5</v>
      </c>
      <c r="BL140" s="40">
        <v>7.4347232857957036E-5</v>
      </c>
      <c r="BM140" s="42">
        <v>5.3335611939033764E-5</v>
      </c>
    </row>
    <row r="141" spans="1:65" x14ac:dyDescent="0.2">
      <c r="A141" s="49" t="s">
        <v>62</v>
      </c>
      <c r="B141" s="34" t="s">
        <v>93</v>
      </c>
      <c r="C141" s="35">
        <v>43217</v>
      </c>
      <c r="D141" s="34">
        <v>14004</v>
      </c>
      <c r="H141" s="36"/>
      <c r="I141" s="37"/>
      <c r="J141" s="37"/>
      <c r="K141" s="37"/>
      <c r="L141" s="38">
        <v>-16.673912679335793</v>
      </c>
      <c r="M141" s="38">
        <v>-122.84164114922082</v>
      </c>
      <c r="N141" s="38">
        <v>30.7377</v>
      </c>
      <c r="O141" s="38">
        <v>4.3499999999999997E-2</v>
      </c>
      <c r="P141" s="37">
        <v>2.8121999999999998</v>
      </c>
      <c r="Q141" s="38">
        <v>0.12740000000000001</v>
      </c>
      <c r="R141" s="37">
        <v>4.1074000000000002</v>
      </c>
      <c r="S141" s="38">
        <v>2.4969999999999999</v>
      </c>
      <c r="T141" s="39">
        <v>2.7866673791233487E-4</v>
      </c>
      <c r="U141" s="40">
        <v>2.1421658183317639E-5</v>
      </c>
      <c r="V141" s="41">
        <v>5.4317529924723341E-3</v>
      </c>
      <c r="W141" s="37">
        <v>1.5929231678292157</v>
      </c>
      <c r="X141" s="37">
        <v>2.0237912642495917</v>
      </c>
      <c r="Y141" s="41">
        <v>7.381354833742039E-2</v>
      </c>
      <c r="Z141" s="38">
        <v>0.49771569217045686</v>
      </c>
      <c r="AA141" s="37">
        <v>9.1283697300250903</v>
      </c>
      <c r="AB141" s="42" t="s">
        <v>80</v>
      </c>
      <c r="AC141" s="39">
        <v>2.1694726712934106E-3</v>
      </c>
      <c r="AD141" s="42">
        <v>3.0254221071387098E-4</v>
      </c>
      <c r="AE141" s="42">
        <v>1.2946240498471723E-4</v>
      </c>
      <c r="AF141" s="39">
        <v>6.6005539201029499E-3</v>
      </c>
      <c r="AG141" s="41">
        <v>7.871440091018736E-2</v>
      </c>
      <c r="AH141" s="42">
        <v>1.0761997538827994E-4</v>
      </c>
      <c r="AI141" s="42">
        <v>3.9623701413245407E-4</v>
      </c>
      <c r="AJ141" s="42">
        <v>8.0254900327886877E-4</v>
      </c>
      <c r="AK141" s="39">
        <v>3.1191609888366343E-3</v>
      </c>
      <c r="AL141" s="42">
        <v>2.536991458946377E-4</v>
      </c>
      <c r="AM141" s="42" t="s">
        <v>82</v>
      </c>
      <c r="AN141" s="42" t="s">
        <v>65</v>
      </c>
      <c r="AO141" s="41">
        <v>3.4724017039069126E-2</v>
      </c>
      <c r="AP141" s="42">
        <v>2.0320273690738967E-4</v>
      </c>
      <c r="AQ141" s="42" t="s">
        <v>78</v>
      </c>
      <c r="AR141" s="40" t="s">
        <v>52</v>
      </c>
      <c r="AS141" s="40" t="s">
        <v>71</v>
      </c>
      <c r="AT141" s="40">
        <v>3.5737930124946092E-5</v>
      </c>
      <c r="AU141" s="40" t="s">
        <v>79</v>
      </c>
      <c r="AV141" s="41">
        <v>3.5153127617725821E-2</v>
      </c>
      <c r="AW141" s="40">
        <v>1.0750318345488955E-4</v>
      </c>
      <c r="AX141" s="42">
        <v>1.8387980400597144E-4</v>
      </c>
      <c r="AY141" s="34">
        <v>3.4472098008175155E-5</v>
      </c>
      <c r="AZ141" s="40">
        <v>1.4834759458575195E-4</v>
      </c>
      <c r="BA141" s="40">
        <v>3.4131603583056185E-5</v>
      </c>
      <c r="BB141" s="40">
        <v>1.3215082435772692E-5</v>
      </c>
      <c r="BC141" s="40">
        <v>3.3227669450592175E-5</v>
      </c>
      <c r="BD141" s="40">
        <v>5.5784559473064197E-6</v>
      </c>
      <c r="BE141" s="40">
        <v>3.645235648942573E-5</v>
      </c>
      <c r="BF141" s="40">
        <v>7.0473570281987495E-6</v>
      </c>
      <c r="BG141" s="40">
        <v>2.0604787686945002E-5</v>
      </c>
      <c r="BH141" s="40">
        <v>1.8222020295790723E-5</v>
      </c>
      <c r="BI141" s="40">
        <v>2.8887459871764599E-6</v>
      </c>
      <c r="BJ141" s="43" t="s">
        <v>54</v>
      </c>
      <c r="BK141" s="40">
        <v>3.6581696284309859E-5</v>
      </c>
      <c r="BL141" s="40">
        <v>3.978444082636674E-5</v>
      </c>
      <c r="BM141" s="42">
        <v>7.796853365174524E-5</v>
      </c>
    </row>
    <row r="142" spans="1:65" x14ac:dyDescent="0.2">
      <c r="A142" s="49" t="s">
        <v>61</v>
      </c>
      <c r="B142" s="34" t="s">
        <v>93</v>
      </c>
      <c r="C142" s="35">
        <v>43217</v>
      </c>
      <c r="D142" s="34">
        <v>14005</v>
      </c>
      <c r="H142" s="36"/>
      <c r="I142" s="37"/>
      <c r="J142" s="37"/>
      <c r="K142" s="37"/>
      <c r="L142" s="38">
        <v>-16.865910762110186</v>
      </c>
      <c r="M142" s="38">
        <v>-124.2424917714273</v>
      </c>
      <c r="N142" s="38">
        <v>53.278688524590166</v>
      </c>
      <c r="O142" s="38">
        <v>6.8699999999999997E-2</v>
      </c>
      <c r="P142" s="37">
        <v>3.4498000000000002</v>
      </c>
      <c r="Q142" s="38">
        <v>6.6699999999999995E-2</v>
      </c>
      <c r="R142" s="37">
        <v>5.7804000000000002</v>
      </c>
      <c r="S142" s="38">
        <v>2.64</v>
      </c>
      <c r="T142" s="39">
        <v>4.4809652826824993E-4</v>
      </c>
      <c r="U142" s="40">
        <v>1.2118977415145241E-5</v>
      </c>
      <c r="V142" s="41">
        <v>4.330228289758065E-3</v>
      </c>
      <c r="W142" s="37">
        <v>2.0931642481553658</v>
      </c>
      <c r="X142" s="37">
        <v>3.5432626575152852</v>
      </c>
      <c r="Y142" s="41">
        <v>2.7534171898934617E-2</v>
      </c>
      <c r="Z142" s="38">
        <v>0.58896205605430463</v>
      </c>
      <c r="AA142" s="37">
        <v>15.132695012833532</v>
      </c>
      <c r="AB142" s="42" t="s">
        <v>80</v>
      </c>
      <c r="AC142" s="39">
        <v>1.2870398118787387E-3</v>
      </c>
      <c r="AD142" s="42">
        <v>3.8128282447292183E-4</v>
      </c>
      <c r="AE142" s="42">
        <v>9.8555178260126259E-5</v>
      </c>
      <c r="AF142" s="39">
        <v>1.7421407182782563E-2</v>
      </c>
      <c r="AG142" s="41">
        <v>8.3536121914742981E-2</v>
      </c>
      <c r="AH142" s="42">
        <v>1.3300877879971127E-4</v>
      </c>
      <c r="AI142" s="42">
        <v>4.0374660989748264E-4</v>
      </c>
      <c r="AJ142" s="42">
        <v>6.2153955560501854E-4</v>
      </c>
      <c r="AK142" s="39">
        <v>2.847524161775924E-3</v>
      </c>
      <c r="AL142" s="42">
        <v>4.2981206226788129E-4</v>
      </c>
      <c r="AM142" s="42">
        <v>2.1199204717197893E-4</v>
      </c>
      <c r="AN142" s="42" t="s">
        <v>65</v>
      </c>
      <c r="AO142" s="41">
        <v>4.989472669264243E-2</v>
      </c>
      <c r="AP142" s="42">
        <v>9.3375122122579051E-5</v>
      </c>
      <c r="AQ142" s="42" t="s">
        <v>78</v>
      </c>
      <c r="AR142" s="40" t="s">
        <v>52</v>
      </c>
      <c r="AS142" s="40" t="s">
        <v>71</v>
      </c>
      <c r="AT142" s="40">
        <v>3.2011643737271018E-5</v>
      </c>
      <c r="AU142" s="40" t="s">
        <v>79</v>
      </c>
      <c r="AV142" s="41">
        <v>4.0876905870291268E-2</v>
      </c>
      <c r="AW142" s="40">
        <v>4.9155083893165987E-5</v>
      </c>
      <c r="AX142" s="42">
        <v>9.1834103851143859E-5</v>
      </c>
      <c r="AY142" s="34">
        <v>1.4576700008699557E-5</v>
      </c>
      <c r="AZ142" s="40">
        <v>5.9787374196372295E-5</v>
      </c>
      <c r="BA142" s="40">
        <v>1.5937579622271654E-5</v>
      </c>
      <c r="BB142" s="40">
        <v>9.5103309079887786E-6</v>
      </c>
      <c r="BC142" s="40">
        <v>1.609426149620426E-5</v>
      </c>
      <c r="BD142" s="40">
        <v>2.5376427886359043E-6</v>
      </c>
      <c r="BE142" s="40">
        <v>1.5659938195831771E-5</v>
      </c>
      <c r="BF142" s="40">
        <v>3.1346693671933854E-6</v>
      </c>
      <c r="BG142" s="40">
        <v>8.7754016082486421E-6</v>
      </c>
      <c r="BH142" s="40">
        <v>9.9288917665384503E-6</v>
      </c>
      <c r="BI142" s="40">
        <v>1.475616273841928E-6</v>
      </c>
      <c r="BJ142" s="43" t="s">
        <v>54</v>
      </c>
      <c r="BK142" s="40">
        <v>2.640714992367608E-5</v>
      </c>
      <c r="BL142" s="40">
        <v>2.2295306840817053E-5</v>
      </c>
      <c r="BM142" s="42">
        <v>1.2988384577666321E-4</v>
      </c>
    </row>
    <row r="143" spans="1:65" x14ac:dyDescent="0.2">
      <c r="A143" s="49" t="s">
        <v>85</v>
      </c>
      <c r="B143" s="34" t="s">
        <v>93</v>
      </c>
      <c r="C143" s="35">
        <v>43223</v>
      </c>
      <c r="D143" s="34">
        <v>14007</v>
      </c>
      <c r="H143" s="36"/>
      <c r="I143" s="44"/>
      <c r="J143" s="44"/>
      <c r="K143" s="44"/>
      <c r="L143" s="38">
        <v>-16.727776913019557</v>
      </c>
      <c r="M143" s="38">
        <v>-122.93606755588642</v>
      </c>
      <c r="N143" s="38">
        <v>12.295081967213115</v>
      </c>
      <c r="O143" s="38">
        <v>1.6899999999999998E-2</v>
      </c>
      <c r="P143" s="37">
        <v>1.6295999999999999</v>
      </c>
      <c r="Q143" s="38">
        <v>3.0300000000000001E-2</v>
      </c>
      <c r="R143" s="37">
        <v>2.0956999999999999</v>
      </c>
      <c r="S143" s="38">
        <v>1.6830000000000001</v>
      </c>
      <c r="T143" s="39">
        <v>1.4566461046722949E-4</v>
      </c>
      <c r="U143" s="40">
        <v>2.1167428307673608E-5</v>
      </c>
      <c r="V143" s="41">
        <v>4.4360031907556873E-3</v>
      </c>
      <c r="W143" s="37">
        <v>1.1101482584238636</v>
      </c>
      <c r="X143" s="37">
        <v>0.87827065705418139</v>
      </c>
      <c r="Y143" s="41">
        <v>8.9354750220824175E-2</v>
      </c>
      <c r="Z143" s="38">
        <v>0.35341860310541967</v>
      </c>
      <c r="AA143" s="37">
        <v>3.1012328995643128</v>
      </c>
      <c r="AB143" s="42" t="s">
        <v>80</v>
      </c>
      <c r="AC143" s="39">
        <v>1.7179710840846728E-3</v>
      </c>
      <c r="AD143" s="42">
        <v>1.8069298981387367E-4</v>
      </c>
      <c r="AE143" s="42">
        <v>1.2236197366317819E-4</v>
      </c>
      <c r="AF143" s="39">
        <v>2.4406845220244304E-3</v>
      </c>
      <c r="AG143" s="41">
        <v>7.1479120823138884E-2</v>
      </c>
      <c r="AH143" s="42">
        <v>8.5406979677537135E-5</v>
      </c>
      <c r="AI143" s="42">
        <v>3.4895103022298765E-4</v>
      </c>
      <c r="AJ143" s="42">
        <v>8.7301594830316949E-4</v>
      </c>
      <c r="AK143" s="39">
        <v>2.8629501624785067E-3</v>
      </c>
      <c r="AL143" s="42">
        <v>1.791653898677742E-4</v>
      </c>
      <c r="AM143" s="42" t="s">
        <v>82</v>
      </c>
      <c r="AN143" s="42" t="s">
        <v>65</v>
      </c>
      <c r="AO143" s="41">
        <v>1.6224900485840417E-2</v>
      </c>
      <c r="AP143" s="42">
        <v>2.9300299503825687E-4</v>
      </c>
      <c r="AQ143" s="42" t="s">
        <v>78</v>
      </c>
      <c r="AR143" s="40" t="s">
        <v>52</v>
      </c>
      <c r="AS143" s="40" t="s">
        <v>71</v>
      </c>
      <c r="AT143" s="40">
        <v>3.7159706382016066E-5</v>
      </c>
      <c r="AU143" s="40" t="s">
        <v>79</v>
      </c>
      <c r="AV143" s="41">
        <v>3.5991284160527645E-2</v>
      </c>
      <c r="AW143" s="40">
        <v>1.571206330366761E-4</v>
      </c>
      <c r="AX143" s="42">
        <v>2.3197101366211788E-4</v>
      </c>
      <c r="AY143" s="34">
        <v>4.9672616986913174E-5</v>
      </c>
      <c r="AZ143" s="40">
        <v>2.1355742498259324E-4</v>
      </c>
      <c r="BA143" s="40">
        <v>4.8661843297005293E-5</v>
      </c>
      <c r="BB143" s="40">
        <v>1.7357410965232927E-5</v>
      </c>
      <c r="BC143" s="40">
        <v>5.2798838402193541E-5</v>
      </c>
      <c r="BD143" s="40">
        <v>9.0643649298392006E-6</v>
      </c>
      <c r="BE143" s="40">
        <v>5.2284044353390199E-5</v>
      </c>
      <c r="BF143" s="40">
        <v>1.0718059676053036E-5</v>
      </c>
      <c r="BG143" s="40">
        <v>3.0761510067405256E-5</v>
      </c>
      <c r="BH143" s="40">
        <v>2.5448421261460113E-5</v>
      </c>
      <c r="BI143" s="40">
        <v>3.8556886270168125E-6</v>
      </c>
      <c r="BJ143" s="43" t="s">
        <v>54</v>
      </c>
      <c r="BK143" s="40">
        <v>3.4882169944989507E-5</v>
      </c>
      <c r="BL143" s="40">
        <v>5.0746597706912073E-5</v>
      </c>
      <c r="BM143" s="42">
        <v>4.8002944458004885E-5</v>
      </c>
    </row>
    <row r="144" spans="1:65" x14ac:dyDescent="0.2">
      <c r="A144" s="49" t="s">
        <v>62</v>
      </c>
      <c r="B144" s="34" t="s">
        <v>93</v>
      </c>
      <c r="C144" s="35">
        <v>43223</v>
      </c>
      <c r="D144" s="34">
        <v>14008</v>
      </c>
      <c r="H144" s="36"/>
      <c r="I144" s="37"/>
      <c r="J144" s="37"/>
      <c r="K144" s="37"/>
      <c r="L144" s="38">
        <v>-16.370495936461936</v>
      </c>
      <c r="M144" s="38">
        <v>-121.78945200865172</v>
      </c>
      <c r="N144" s="38">
        <v>36.885245901639344</v>
      </c>
      <c r="O144" s="38">
        <v>4.1200000000000001E-2</v>
      </c>
      <c r="P144" s="37">
        <v>3.0514000000000001</v>
      </c>
      <c r="Q144" s="38">
        <v>6.0699999999999997E-2</v>
      </c>
      <c r="R144" s="37">
        <v>4.2431999999999999</v>
      </c>
      <c r="S144" s="38">
        <v>2.4260000000000002</v>
      </c>
      <c r="T144" s="39">
        <v>3.0105252741284539E-4</v>
      </c>
      <c r="U144" s="40">
        <v>1.8041157618823703E-5</v>
      </c>
      <c r="V144" s="41">
        <v>5.4038536737489916E-3</v>
      </c>
      <c r="W144" s="37">
        <v>1.7863315555719708</v>
      </c>
      <c r="X144" s="37">
        <v>2.4494881514113849</v>
      </c>
      <c r="Y144" s="41">
        <v>6.2976080010384503E-2</v>
      </c>
      <c r="Z144" s="38">
        <v>0.48150442080218647</v>
      </c>
      <c r="AA144" s="37">
        <v>11.299283670231111</v>
      </c>
      <c r="AB144" s="42" t="s">
        <v>80</v>
      </c>
      <c r="AC144" s="39">
        <v>1.6070385956344336E-3</v>
      </c>
      <c r="AD144" s="42">
        <v>2.849260906093023E-4</v>
      </c>
      <c r="AE144" s="42">
        <v>1.2353574877341377E-4</v>
      </c>
      <c r="AF144" s="39">
        <v>5.6331836270240403E-3</v>
      </c>
      <c r="AG144" s="41">
        <v>6.7545308967957837E-2</v>
      </c>
      <c r="AH144" s="42">
        <v>9.6252984204448354E-5</v>
      </c>
      <c r="AI144" s="42">
        <v>3.7371360647834234E-4</v>
      </c>
      <c r="AJ144" s="42">
        <v>6.9371715346915226E-4</v>
      </c>
      <c r="AK144" s="39">
        <v>3.1050223163798796E-3</v>
      </c>
      <c r="AL144" s="42">
        <v>2.8426575082428205E-4</v>
      </c>
      <c r="AM144" s="42" t="s">
        <v>82</v>
      </c>
      <c r="AN144" s="42" t="s">
        <v>65</v>
      </c>
      <c r="AO144" s="41">
        <v>3.97897673307415E-2</v>
      </c>
      <c r="AP144" s="42">
        <v>1.909410374086063E-4</v>
      </c>
      <c r="AQ144" s="42" t="s">
        <v>78</v>
      </c>
      <c r="AR144" s="40" t="s">
        <v>52</v>
      </c>
      <c r="AS144" s="40" t="s">
        <v>71</v>
      </c>
      <c r="AT144" s="40">
        <v>3.1460190782889629E-5</v>
      </c>
      <c r="AU144" s="40" t="s">
        <v>79</v>
      </c>
      <c r="AV144" s="41">
        <v>3.7080662516458494E-2</v>
      </c>
      <c r="AW144" s="40">
        <v>1.0089713330503218E-4</v>
      </c>
      <c r="AX144" s="42">
        <v>1.6165350158670933E-4</v>
      </c>
      <c r="AY144" s="34">
        <v>3.1574250665800589E-5</v>
      </c>
      <c r="AZ144" s="40">
        <v>1.3348874500649101E-4</v>
      </c>
      <c r="BA144" s="40">
        <v>3.0168996586808886E-5</v>
      </c>
      <c r="BB144" s="40">
        <v>1.3383371334906895E-5</v>
      </c>
      <c r="BC144" s="40">
        <v>3.0697125949962483E-5</v>
      </c>
      <c r="BD144" s="40">
        <v>4.9906862521438432E-6</v>
      </c>
      <c r="BE144" s="40">
        <v>3.1850091797652523E-5</v>
      </c>
      <c r="BF144" s="40">
        <v>7.0764960692632891E-6</v>
      </c>
      <c r="BG144" s="40">
        <v>1.9456344689862754E-5</v>
      </c>
      <c r="BH144" s="40">
        <v>1.8147281676661949E-5</v>
      </c>
      <c r="BI144" s="40">
        <v>2.9692823416998803E-6</v>
      </c>
      <c r="BJ144" s="43" t="s">
        <v>54</v>
      </c>
      <c r="BK144" s="40">
        <v>2.6267657636234929E-5</v>
      </c>
      <c r="BL144" s="40">
        <v>2.9493289079691673E-5</v>
      </c>
      <c r="BM144" s="42">
        <v>9.2574889435940682E-5</v>
      </c>
    </row>
    <row r="145" spans="1:65" x14ac:dyDescent="0.2">
      <c r="A145" s="49" t="s">
        <v>61</v>
      </c>
      <c r="B145" s="34" t="s">
        <v>93</v>
      </c>
      <c r="C145" s="35">
        <v>43223</v>
      </c>
      <c r="D145" s="34">
        <v>14009</v>
      </c>
      <c r="H145" s="36"/>
      <c r="I145" s="37"/>
      <c r="J145" s="37"/>
      <c r="K145" s="37"/>
      <c r="L145" s="38">
        <v>-16.745510159998421</v>
      </c>
      <c r="M145" s="38">
        <v>-123.45265425747654</v>
      </c>
      <c r="N145" s="38">
        <v>57.377049180327873</v>
      </c>
      <c r="O145" s="38">
        <v>4.6899999999999997E-2</v>
      </c>
      <c r="P145" s="37">
        <v>3.347</v>
      </c>
      <c r="Q145" s="38">
        <v>6.0900000000000003E-2</v>
      </c>
      <c r="R145" s="37">
        <v>5.5433000000000003</v>
      </c>
      <c r="S145" s="38">
        <v>2.4209999999999998</v>
      </c>
      <c r="T145" s="39">
        <v>4.6565981030437416E-4</v>
      </c>
      <c r="U145" s="40">
        <v>1.46762108953318E-5</v>
      </c>
      <c r="V145" s="41">
        <v>4.3672188367097856E-3</v>
      </c>
      <c r="W145" s="37">
        <v>2.1115662944917526</v>
      </c>
      <c r="X145" s="37">
        <v>3.8986497932756787</v>
      </c>
      <c r="Y145" s="41">
        <v>2.939914600819183E-2</v>
      </c>
      <c r="Z145" s="38">
        <v>0.53314196991373264</v>
      </c>
      <c r="AA145" s="37">
        <v>16.868507378544003</v>
      </c>
      <c r="AB145" s="42" t="s">
        <v>80</v>
      </c>
      <c r="AC145" s="39">
        <v>1.0894353999481789E-3</v>
      </c>
      <c r="AD145" s="42">
        <v>3.0931271341857374E-4</v>
      </c>
      <c r="AE145" s="42">
        <v>1.1291449196651062E-4</v>
      </c>
      <c r="AF145" s="39">
        <v>1.3809054513679152E-2</v>
      </c>
      <c r="AG145" s="41">
        <v>7.7583218329831186E-2</v>
      </c>
      <c r="AH145" s="42">
        <v>1.1697943793432832E-4</v>
      </c>
      <c r="AI145" s="42">
        <v>3.8981274866318376E-4</v>
      </c>
      <c r="AJ145" s="42">
        <v>5.2426935009652529E-4</v>
      </c>
      <c r="AK145" s="39">
        <v>2.9149234228637759E-3</v>
      </c>
      <c r="AL145" s="42">
        <v>2.6440901915647888E-4</v>
      </c>
      <c r="AM145" s="42">
        <v>9.2807129673631704E-5</v>
      </c>
      <c r="AN145" s="42" t="s">
        <v>65</v>
      </c>
      <c r="AO145" s="41">
        <v>5.1899700650867395E-2</v>
      </c>
      <c r="AP145" s="42">
        <v>1.0043683444239529E-4</v>
      </c>
      <c r="AQ145" s="42" t="s">
        <v>78</v>
      </c>
      <c r="AR145" s="40" t="s">
        <v>52</v>
      </c>
      <c r="AS145" s="40" t="s">
        <v>71</v>
      </c>
      <c r="AT145" s="40">
        <v>3.4893063464635293E-5</v>
      </c>
      <c r="AU145" s="40" t="s">
        <v>79</v>
      </c>
      <c r="AV145" s="41">
        <v>4.5322271178742574E-2</v>
      </c>
      <c r="AW145" s="40">
        <v>4.8282109641763133E-5</v>
      </c>
      <c r="AX145" s="42">
        <v>8.9281544739439918E-5</v>
      </c>
      <c r="AY145" s="34">
        <v>1.3297541854850187E-5</v>
      </c>
      <c r="AZ145" s="40">
        <v>6.199722533447792E-5</v>
      </c>
      <c r="BA145" s="40">
        <v>1.2677834534082029E-5</v>
      </c>
      <c r="BB145" s="40">
        <v>1.1417532641281785E-5</v>
      </c>
      <c r="BC145" s="40">
        <v>1.60384256161365E-5</v>
      </c>
      <c r="BD145" s="40">
        <v>2.6312115954880351E-6</v>
      </c>
      <c r="BE145" s="40">
        <v>1.5656091376174026E-5</v>
      </c>
      <c r="BF145" s="40">
        <v>3.0028938314275855E-6</v>
      </c>
      <c r="BG145" s="40">
        <v>8.8494178294929754E-6</v>
      </c>
      <c r="BH145" s="40">
        <v>9.0609573219962978E-6</v>
      </c>
      <c r="BI145" s="40">
        <v>1.36835286415536E-6</v>
      </c>
      <c r="BJ145" s="43" t="s">
        <v>54</v>
      </c>
      <c r="BK145" s="40">
        <v>2.1214474084247517E-5</v>
      </c>
      <c r="BL145" s="40">
        <v>1.9410296276149426E-5</v>
      </c>
      <c r="BM145" s="42">
        <v>1.5336475670208702E-4</v>
      </c>
    </row>
    <row r="146" spans="1:65" x14ac:dyDescent="0.2">
      <c r="A146" s="49" t="s">
        <v>85</v>
      </c>
      <c r="B146" s="34" t="s">
        <v>93</v>
      </c>
      <c r="C146" s="35">
        <v>43228</v>
      </c>
      <c r="D146" s="34">
        <v>14011</v>
      </c>
      <c r="H146" s="36"/>
      <c r="I146" s="44"/>
      <c r="J146" s="44"/>
      <c r="K146" s="44"/>
      <c r="L146" s="38">
        <v>-16.737682693492026</v>
      </c>
      <c r="M146" s="38">
        <v>-123.66706167700136</v>
      </c>
      <c r="N146" s="38">
        <v>12.295081967213115</v>
      </c>
      <c r="O146" s="38">
        <v>1.6E-2</v>
      </c>
      <c r="P146" s="37">
        <v>1.0906</v>
      </c>
      <c r="Q146" s="38">
        <v>2.1399999999999999E-2</v>
      </c>
      <c r="R146" s="37">
        <v>1.7994000000000001</v>
      </c>
      <c r="S146" s="38">
        <v>1.663</v>
      </c>
      <c r="T146" s="39">
        <v>1.7363772808774713E-4</v>
      </c>
      <c r="U146" s="40">
        <v>3.8038521070814424E-5</v>
      </c>
      <c r="V146" s="41">
        <v>4.590389954842517E-3</v>
      </c>
      <c r="W146" s="37">
        <v>0.98715282960675899</v>
      </c>
      <c r="X146" s="37">
        <v>0.80838406715183486</v>
      </c>
      <c r="Y146" s="41">
        <v>0.18315074089317843</v>
      </c>
      <c r="Z146" s="38">
        <v>0.39786782650062519</v>
      </c>
      <c r="AA146" s="37">
        <v>2.9567775077307901</v>
      </c>
      <c r="AB146" s="42" t="s">
        <v>80</v>
      </c>
      <c r="AC146" s="39">
        <v>3.4057592700308613E-3</v>
      </c>
      <c r="AD146" s="42">
        <v>3.0394193326299581E-4</v>
      </c>
      <c r="AE146" s="42">
        <v>2.0220119826564348E-4</v>
      </c>
      <c r="AF146" s="39">
        <v>3.6942921180781354E-3</v>
      </c>
      <c r="AG146" s="41">
        <v>0.11209727064346699</v>
      </c>
      <c r="AH146" s="42">
        <v>1.1499626164215232E-4</v>
      </c>
      <c r="AI146" s="42">
        <v>4.3060906757753844E-4</v>
      </c>
      <c r="AJ146" s="42">
        <v>1.0370986600820036E-3</v>
      </c>
      <c r="AK146" s="39">
        <v>3.2897762409921953E-3</v>
      </c>
      <c r="AL146" s="42">
        <v>1.8598206562275089E-4</v>
      </c>
      <c r="AM146" s="42">
        <v>8.0224431958142862E-5</v>
      </c>
      <c r="AN146" s="42" t="s">
        <v>65</v>
      </c>
      <c r="AO146" s="41">
        <v>1.5467745635339078E-2</v>
      </c>
      <c r="AP146" s="42">
        <v>4.0936695190522943E-4</v>
      </c>
      <c r="AQ146" s="42" t="s">
        <v>78</v>
      </c>
      <c r="AR146" s="40">
        <v>4.8554414685074128E-6</v>
      </c>
      <c r="AS146" s="40" t="s">
        <v>71</v>
      </c>
      <c r="AT146" s="40">
        <v>4.1930476910598761E-5</v>
      </c>
      <c r="AU146" s="40" t="s">
        <v>79</v>
      </c>
      <c r="AV146" s="41">
        <v>3.5077356808838209E-2</v>
      </c>
      <c r="AW146" s="40">
        <v>2.5288714044929031E-4</v>
      </c>
      <c r="AX146" s="42">
        <v>4.2393036600589637E-4</v>
      </c>
      <c r="AY146" s="34">
        <v>7.7088781013463962E-5</v>
      </c>
      <c r="AZ146" s="40">
        <v>3.2218784296558897E-4</v>
      </c>
      <c r="BA146" s="40">
        <v>7.3517066280810153E-5</v>
      </c>
      <c r="BB146" s="40">
        <v>2.1613173529076468E-5</v>
      </c>
      <c r="BC146" s="40">
        <v>7.7502980713927078E-5</v>
      </c>
      <c r="BD146" s="40">
        <v>1.140978542433025E-5</v>
      </c>
      <c r="BE146" s="40">
        <v>7.2001662714265291E-5</v>
      </c>
      <c r="BF146" s="40">
        <v>1.4893808695987084E-5</v>
      </c>
      <c r="BG146" s="40">
        <v>3.9909279754754051E-5</v>
      </c>
      <c r="BH146" s="40">
        <v>3.4032002309453893E-5</v>
      </c>
      <c r="BI146" s="40">
        <v>5.4045927142165215E-6</v>
      </c>
      <c r="BJ146" s="43" t="s">
        <v>54</v>
      </c>
      <c r="BK146" s="40">
        <v>6.0737614257703937E-5</v>
      </c>
      <c r="BL146" s="40">
        <v>1.0785094023244842E-4</v>
      </c>
      <c r="BM146" s="42">
        <v>6.0701758847884846E-5</v>
      </c>
    </row>
    <row r="147" spans="1:65" x14ac:dyDescent="0.2">
      <c r="A147" s="49" t="s">
        <v>62</v>
      </c>
      <c r="B147" s="34" t="s">
        <v>93</v>
      </c>
      <c r="C147" s="35">
        <v>43228</v>
      </c>
      <c r="D147" s="34">
        <v>14012</v>
      </c>
      <c r="H147" s="36"/>
      <c r="I147" s="37"/>
      <c r="J147" s="37"/>
      <c r="K147" s="37"/>
      <c r="L147" s="38">
        <v>-16.734858921885788</v>
      </c>
      <c r="M147" s="38">
        <v>-123.18436784428211</v>
      </c>
      <c r="N147" s="38">
        <v>28.688524590163937</v>
      </c>
      <c r="O147" s="38">
        <v>2.8899999999999999E-2</v>
      </c>
      <c r="P147" s="37">
        <v>1.9319999999999999</v>
      </c>
      <c r="Q147" s="38">
        <v>6.93E-2</v>
      </c>
      <c r="R147" s="37">
        <v>2.6555</v>
      </c>
      <c r="S147" s="38">
        <v>2.2869999999999999</v>
      </c>
      <c r="T147" s="39">
        <v>2.1186759253928817E-4</v>
      </c>
      <c r="U147" s="40">
        <v>2.6485491195474562E-5</v>
      </c>
      <c r="V147" s="41">
        <v>4.706769749349235E-3</v>
      </c>
      <c r="W147" s="37">
        <v>1.3388184490432324</v>
      </c>
      <c r="X147" s="37">
        <v>1.6558463187878869</v>
      </c>
      <c r="Y147" s="41">
        <v>9.7123210614120242E-2</v>
      </c>
      <c r="Z147" s="38">
        <v>0.43378216311657836</v>
      </c>
      <c r="AA147" s="37">
        <v>7.921701448480075</v>
      </c>
      <c r="AB147" s="42" t="s">
        <v>80</v>
      </c>
      <c r="AC147" s="39">
        <v>2.0782725277524211E-3</v>
      </c>
      <c r="AD147" s="42">
        <v>2.5587639260689636E-4</v>
      </c>
      <c r="AE147" s="42">
        <v>1.2823085777099734E-4</v>
      </c>
      <c r="AF147" s="39">
        <v>5.7975669937254974E-3</v>
      </c>
      <c r="AG147" s="41">
        <v>8.0180902078869604E-2</v>
      </c>
      <c r="AH147" s="42">
        <v>1.178088406187432E-4</v>
      </c>
      <c r="AI147" s="42">
        <v>3.8538440133510849E-4</v>
      </c>
      <c r="AJ147" s="42">
        <v>8.0221134473775933E-4</v>
      </c>
      <c r="AK147" s="39">
        <v>2.7896961155983004E-3</v>
      </c>
      <c r="AL147" s="42">
        <v>2.301978724196636E-4</v>
      </c>
      <c r="AM147" s="42">
        <v>8.1673829408602334E-5</v>
      </c>
      <c r="AN147" s="42" t="s">
        <v>65</v>
      </c>
      <c r="AO147" s="41">
        <v>2.6879917803156152E-2</v>
      </c>
      <c r="AP147" s="42">
        <v>2.9671409777624332E-4</v>
      </c>
      <c r="AQ147" s="42" t="s">
        <v>78</v>
      </c>
      <c r="AR147" s="40" t="s">
        <v>52</v>
      </c>
      <c r="AS147" s="40" t="s">
        <v>71</v>
      </c>
      <c r="AT147" s="40">
        <v>3.9550079622054656E-5</v>
      </c>
      <c r="AU147" s="40" t="s">
        <v>79</v>
      </c>
      <c r="AV147" s="41">
        <v>3.2858234462647011E-2</v>
      </c>
      <c r="AW147" s="40">
        <v>1.8043264921143462E-4</v>
      </c>
      <c r="AX147" s="42">
        <v>2.9046535315034426E-4</v>
      </c>
      <c r="AY147" s="34">
        <v>5.4527624761606281E-5</v>
      </c>
      <c r="AZ147" s="40">
        <v>2.3060078755776815E-4</v>
      </c>
      <c r="BA147" s="40">
        <v>4.9284175515608914E-5</v>
      </c>
      <c r="BB147" s="40">
        <v>1.6786656655813372E-5</v>
      </c>
      <c r="BC147" s="40">
        <v>5.5434028861363269E-5</v>
      </c>
      <c r="BD147" s="40">
        <v>8.5476436622546447E-6</v>
      </c>
      <c r="BE147" s="40">
        <v>4.7510140832146073E-5</v>
      </c>
      <c r="BF147" s="40">
        <v>1.0950867768129109E-5</v>
      </c>
      <c r="BG147" s="40">
        <v>2.7045725406940177E-5</v>
      </c>
      <c r="BH147" s="40">
        <v>2.5217512273536249E-5</v>
      </c>
      <c r="BI147" s="40">
        <v>3.6855498468393905E-6</v>
      </c>
      <c r="BJ147" s="43" t="s">
        <v>54</v>
      </c>
      <c r="BK147" s="40">
        <v>3.6516629401509732E-5</v>
      </c>
      <c r="BL147" s="40">
        <v>5.0269637129875255E-5</v>
      </c>
      <c r="BM147" s="42">
        <v>7.075181557636549E-5</v>
      </c>
    </row>
    <row r="148" spans="1:65" x14ac:dyDescent="0.2">
      <c r="A148" s="49" t="s">
        <v>61</v>
      </c>
      <c r="B148" s="34" t="s">
        <v>93</v>
      </c>
      <c r="C148" s="35">
        <v>43228</v>
      </c>
      <c r="D148" s="34">
        <v>14013</v>
      </c>
      <c r="H148" s="36"/>
      <c r="I148" s="37"/>
      <c r="J148" s="37"/>
      <c r="K148" s="37"/>
      <c r="L148" s="38">
        <v>-16.964826958914454</v>
      </c>
      <c r="M148" s="38">
        <v>-125.53502530891274</v>
      </c>
      <c r="N148" s="38">
        <v>40.983606557377051</v>
      </c>
      <c r="O148" s="38">
        <v>4.0599999999999997E-2</v>
      </c>
      <c r="P148" s="37">
        <v>2.4563000000000001</v>
      </c>
      <c r="Q148" s="38">
        <v>8.8200000000000001E-2</v>
      </c>
      <c r="R148" s="37">
        <v>3.8460000000000001</v>
      </c>
      <c r="S148" s="38">
        <v>2.2989999999999999</v>
      </c>
      <c r="T148" s="39">
        <v>3.4441311024343353E-4</v>
      </c>
      <c r="U148" s="40">
        <v>1.8739265277056887E-5</v>
      </c>
      <c r="V148" s="41">
        <v>4.3354227090374575E-3</v>
      </c>
      <c r="W148" s="37">
        <v>1.651633622997621</v>
      </c>
      <c r="X148" s="37">
        <v>2.6824105041854449</v>
      </c>
      <c r="Y148" s="41">
        <v>4.269683186339867E-2</v>
      </c>
      <c r="Z148" s="38">
        <v>0.53971399451346902</v>
      </c>
      <c r="AA148" s="37">
        <v>11.95667561185522</v>
      </c>
      <c r="AB148" s="42" t="s">
        <v>80</v>
      </c>
      <c r="AC148" s="39">
        <v>1.5207198495361691E-3</v>
      </c>
      <c r="AD148" s="42">
        <v>3.8024771962028167E-4</v>
      </c>
      <c r="AE148" s="42">
        <v>1.2250901984938353E-4</v>
      </c>
      <c r="AF148" s="39">
        <v>1.7081612064279991E-2</v>
      </c>
      <c r="AG148" s="41">
        <v>8.5301908254007436E-2</v>
      </c>
      <c r="AH148" s="42">
        <v>1.3394263733980936E-4</v>
      </c>
      <c r="AI148" s="42">
        <v>3.9711165923558432E-4</v>
      </c>
      <c r="AJ148" s="42">
        <v>7.1072649206197912E-4</v>
      </c>
      <c r="AK148" s="39">
        <v>2.8804993006648055E-3</v>
      </c>
      <c r="AL148" s="42">
        <v>3.1136683409986767E-4</v>
      </c>
      <c r="AM148" s="42" t="s">
        <v>82</v>
      </c>
      <c r="AN148" s="42" t="s">
        <v>65</v>
      </c>
      <c r="AO148" s="41">
        <v>3.5853329099971874E-2</v>
      </c>
      <c r="AP148" s="42">
        <v>1.578479781317228E-4</v>
      </c>
      <c r="AQ148" s="42" t="s">
        <v>78</v>
      </c>
      <c r="AR148" s="40" t="s">
        <v>52</v>
      </c>
      <c r="AS148" s="40" t="s">
        <v>71</v>
      </c>
      <c r="AT148" s="40">
        <v>3.6207221893649953E-5</v>
      </c>
      <c r="AU148" s="40" t="s">
        <v>79</v>
      </c>
      <c r="AV148" s="41">
        <v>3.70176263822048E-2</v>
      </c>
      <c r="AW148" s="40">
        <v>7.6387372308187534E-5</v>
      </c>
      <c r="AX148" s="42">
        <v>1.4493174889975297E-4</v>
      </c>
      <c r="AY148" s="34">
        <v>2.3908037977941534E-5</v>
      </c>
      <c r="AZ148" s="40">
        <v>9.896257175960302E-5</v>
      </c>
      <c r="BA148" s="40">
        <v>2.2676738998396044E-5</v>
      </c>
      <c r="BB148" s="40">
        <v>1.1839493330716809E-5</v>
      </c>
      <c r="BC148" s="40">
        <v>2.6254497676522666E-5</v>
      </c>
      <c r="BD148" s="40">
        <v>3.9006579395706713E-6</v>
      </c>
      <c r="BE148" s="40">
        <v>2.48342978196611E-5</v>
      </c>
      <c r="BF148" s="40">
        <v>4.9843275766840807E-6</v>
      </c>
      <c r="BG148" s="40">
        <v>1.4610278704519708E-5</v>
      </c>
      <c r="BH148" s="40">
        <v>1.4904963393785178E-5</v>
      </c>
      <c r="BI148" s="40">
        <v>2.3484612405103929E-6</v>
      </c>
      <c r="BJ148" s="43" t="s">
        <v>54</v>
      </c>
      <c r="BK148" s="40">
        <v>3.1245573565322641E-5</v>
      </c>
      <c r="BL148" s="40">
        <v>4.0558599903062935E-5</v>
      </c>
      <c r="BM148" s="42">
        <v>8.8554871261151854E-5</v>
      </c>
    </row>
    <row r="149" spans="1:65" x14ac:dyDescent="0.2">
      <c r="A149" s="49" t="s">
        <v>85</v>
      </c>
      <c r="B149" s="34" t="s">
        <v>93</v>
      </c>
      <c r="C149" s="35">
        <v>43235</v>
      </c>
      <c r="D149" s="34">
        <v>14023</v>
      </c>
      <c r="H149" s="36"/>
      <c r="I149" s="44"/>
      <c r="J149" s="44"/>
      <c r="K149" s="44"/>
      <c r="L149" s="38">
        <v>-16.193447154275834</v>
      </c>
      <c r="M149" s="38">
        <v>-118.2202585746799</v>
      </c>
      <c r="N149" s="38">
        <v>12.295081967213115</v>
      </c>
      <c r="O149" s="38">
        <v>1.2500000000000001E-2</v>
      </c>
      <c r="P149" s="37">
        <v>1.2270000000000001</v>
      </c>
      <c r="Q149" s="38">
        <v>2.3900000000000001E-2</v>
      </c>
      <c r="R149" s="37">
        <v>1.8549</v>
      </c>
      <c r="S149" s="38">
        <v>1.631</v>
      </c>
      <c r="T149" s="39">
        <v>1.4887393440156469E-4</v>
      </c>
      <c r="U149" s="40">
        <v>2.6889673886661913E-5</v>
      </c>
      <c r="V149" s="41">
        <v>3.0241278569978344E-3</v>
      </c>
      <c r="W149" s="37">
        <v>0.89069178238887192</v>
      </c>
      <c r="X149" s="37">
        <v>0.79111501165705245</v>
      </c>
      <c r="Y149" s="41">
        <v>0.13114951309727793</v>
      </c>
      <c r="Z149" s="38">
        <v>0.31912023229500697</v>
      </c>
      <c r="AA149" s="37">
        <v>2.9375616670031275</v>
      </c>
      <c r="AB149" s="42" t="s">
        <v>80</v>
      </c>
      <c r="AC149" s="39">
        <v>2.6660912067295018E-3</v>
      </c>
      <c r="AD149" s="42">
        <v>1.8764618073156914E-4</v>
      </c>
      <c r="AE149" s="42">
        <v>1.5139109534648376E-4</v>
      </c>
      <c r="AF149" s="39">
        <v>2.3289713924348589E-3</v>
      </c>
      <c r="AG149" s="41">
        <v>8.9418427637870446E-2</v>
      </c>
      <c r="AH149" s="42">
        <v>7.4072631826635192E-5</v>
      </c>
      <c r="AI149" s="42">
        <v>3.1907298726647983E-4</v>
      </c>
      <c r="AJ149" s="42">
        <v>7.7608850232972976E-4</v>
      </c>
      <c r="AK149" s="39">
        <v>2.8727006034551285E-3</v>
      </c>
      <c r="AL149" s="42">
        <v>1.4005380924880272E-4</v>
      </c>
      <c r="AM149" s="42" t="s">
        <v>82</v>
      </c>
      <c r="AN149" s="42" t="s">
        <v>65</v>
      </c>
      <c r="AO149" s="41">
        <v>1.3858820519666287E-2</v>
      </c>
      <c r="AP149" s="42">
        <v>3.0080676459818471E-4</v>
      </c>
      <c r="AQ149" s="42" t="s">
        <v>78</v>
      </c>
      <c r="AR149" s="40" t="s">
        <v>52</v>
      </c>
      <c r="AS149" s="40" t="s">
        <v>71</v>
      </c>
      <c r="AT149" s="40">
        <v>3.4134086503530774E-5</v>
      </c>
      <c r="AU149" s="40" t="s">
        <v>79</v>
      </c>
      <c r="AV149" s="41">
        <v>3.0567537663442529E-2</v>
      </c>
      <c r="AW149" s="40">
        <v>1.7338525006311073E-4</v>
      </c>
      <c r="AX149" s="42">
        <v>2.8659002082105168E-4</v>
      </c>
      <c r="AY149" s="34">
        <v>5.2586550829143698E-5</v>
      </c>
      <c r="AZ149" s="40">
        <v>2.234186987480171E-4</v>
      </c>
      <c r="BA149" s="40">
        <v>5.109674803173169E-5</v>
      </c>
      <c r="BB149" s="40">
        <v>1.7167406861133973E-5</v>
      </c>
      <c r="BC149" s="40">
        <v>4.9449613918552646E-5</v>
      </c>
      <c r="BD149" s="40">
        <v>8.5164115517426814E-6</v>
      </c>
      <c r="BE149" s="40">
        <v>5.2915861230429749E-5</v>
      </c>
      <c r="BF149" s="40">
        <v>1.0422884569988197E-5</v>
      </c>
      <c r="BG149" s="40">
        <v>2.9380586823285829E-5</v>
      </c>
      <c r="BH149" s="40">
        <v>2.7258144367821363E-5</v>
      </c>
      <c r="BI149" s="40">
        <v>3.9656238767520335E-6</v>
      </c>
      <c r="BJ149" s="43" t="s">
        <v>54</v>
      </c>
      <c r="BK149" s="40">
        <v>4.9403982822593073E-5</v>
      </c>
      <c r="BL149" s="40">
        <v>7.0916437799090461E-5</v>
      </c>
      <c r="BM149" s="42">
        <v>4.9776686517842397E-5</v>
      </c>
    </row>
    <row r="150" spans="1:65" x14ac:dyDescent="0.2">
      <c r="A150" s="49" t="s">
        <v>62</v>
      </c>
      <c r="B150" s="34" t="s">
        <v>93</v>
      </c>
      <c r="C150" s="35">
        <v>43235</v>
      </c>
      <c r="D150" s="34">
        <v>14024</v>
      </c>
      <c r="H150" s="36"/>
      <c r="I150" s="37"/>
      <c r="J150" s="37"/>
      <c r="K150" s="37"/>
      <c r="L150" s="38">
        <v>-16.495154764245768</v>
      </c>
      <c r="M150" s="38">
        <v>-121.44170576065289</v>
      </c>
      <c r="N150" s="38">
        <v>32.786885245901637</v>
      </c>
      <c r="O150" s="38">
        <v>3.3399999999999999E-2</v>
      </c>
      <c r="P150" s="37">
        <v>2.1074000000000002</v>
      </c>
      <c r="Q150" s="38">
        <v>7.0999999999999994E-2</v>
      </c>
      <c r="R150" s="37">
        <v>3.1103000000000001</v>
      </c>
      <c r="S150" s="38">
        <v>2.532</v>
      </c>
      <c r="T150" s="39">
        <v>2.3830364755754061E-4</v>
      </c>
      <c r="U150" s="40">
        <v>2.0859576205732377E-5</v>
      </c>
      <c r="V150" s="41">
        <v>5.2212014486582997E-3</v>
      </c>
      <c r="W150" s="37">
        <v>1.4187672307150905</v>
      </c>
      <c r="X150" s="37">
        <v>1.9574310560007753</v>
      </c>
      <c r="Y150" s="41">
        <v>7.9098416550565653E-2</v>
      </c>
      <c r="Z150" s="38">
        <v>0.43530671357467804</v>
      </c>
      <c r="AA150" s="37">
        <v>9.4814141273202051</v>
      </c>
      <c r="AB150" s="42" t="s">
        <v>80</v>
      </c>
      <c r="AC150" s="39">
        <v>1.8269716083263762E-3</v>
      </c>
      <c r="AD150" s="42">
        <v>2.7722009602709373E-4</v>
      </c>
      <c r="AE150" s="42">
        <v>1.4698397954424183E-4</v>
      </c>
      <c r="AF150" s="39">
        <v>4.468788248700205E-3</v>
      </c>
      <c r="AG150" s="41">
        <v>6.9691222448943629E-2</v>
      </c>
      <c r="AH150" s="42">
        <v>9.0941725442953778E-5</v>
      </c>
      <c r="AI150" s="42">
        <v>3.4747155775223439E-4</v>
      </c>
      <c r="AJ150" s="42">
        <v>6.5219783762293887E-4</v>
      </c>
      <c r="AK150" s="39">
        <v>4.2831863208215191E-3</v>
      </c>
      <c r="AL150" s="42">
        <v>2.0233928976754649E-4</v>
      </c>
      <c r="AM150" s="42" t="s">
        <v>82</v>
      </c>
      <c r="AN150" s="42" t="s">
        <v>65</v>
      </c>
      <c r="AO150" s="41">
        <v>3.0849621678159335E-2</v>
      </c>
      <c r="AP150" s="42">
        <v>2.3111908584742277E-4</v>
      </c>
      <c r="AQ150" s="42" t="s">
        <v>78</v>
      </c>
      <c r="AR150" s="40" t="s">
        <v>52</v>
      </c>
      <c r="AS150" s="40" t="s">
        <v>71</v>
      </c>
      <c r="AT150" s="40">
        <v>3.5480586523986028E-5</v>
      </c>
      <c r="AU150" s="40" t="s">
        <v>79</v>
      </c>
      <c r="AV150" s="41">
        <v>3.204201781242242E-2</v>
      </c>
      <c r="AW150" s="40">
        <v>1.3115095183143961E-4</v>
      </c>
      <c r="AX150" s="42">
        <v>2.0643518514199986E-4</v>
      </c>
      <c r="AY150" s="34">
        <v>4.1568272638874949E-5</v>
      </c>
      <c r="AZ150" s="40">
        <v>1.7606344479912937E-4</v>
      </c>
      <c r="BA150" s="40">
        <v>4.0246264944800156E-5</v>
      </c>
      <c r="BB150" s="40">
        <v>1.4524682302125416E-5</v>
      </c>
      <c r="BC150" s="40">
        <v>3.7298897951954608E-5</v>
      </c>
      <c r="BD150" s="40">
        <v>6.0196572948074837E-6</v>
      </c>
      <c r="BE150" s="40">
        <v>3.9032059925704422E-5</v>
      </c>
      <c r="BF150" s="40">
        <v>7.8775872280334091E-6</v>
      </c>
      <c r="BG150" s="40">
        <v>2.2728170893689421E-5</v>
      </c>
      <c r="BH150" s="40">
        <v>2.2814456023598551E-5</v>
      </c>
      <c r="BI150" s="40">
        <v>3.1199471285949274E-6</v>
      </c>
      <c r="BJ150" s="43" t="s">
        <v>54</v>
      </c>
      <c r="BK150" s="40">
        <v>3.0518353384092667E-5</v>
      </c>
      <c r="BL150" s="40">
        <v>4.2478718038386706E-5</v>
      </c>
      <c r="BM150" s="42">
        <v>7.6361210550043569E-5</v>
      </c>
    </row>
    <row r="151" spans="1:65" x14ac:dyDescent="0.2">
      <c r="A151" s="49" t="s">
        <v>61</v>
      </c>
      <c r="B151" s="34" t="s">
        <v>93</v>
      </c>
      <c r="C151" s="35">
        <v>43235</v>
      </c>
      <c r="D151" s="34">
        <v>14025</v>
      </c>
      <c r="H151" s="36"/>
      <c r="I151" s="37"/>
      <c r="J151" s="37"/>
      <c r="K151" s="37"/>
      <c r="L151" s="38">
        <v>-16.627483353611574</v>
      </c>
      <c r="M151" s="38">
        <v>-120.40005406894018</v>
      </c>
      <c r="N151" s="38">
        <v>49.180327868852459</v>
      </c>
      <c r="O151" s="38">
        <v>4.5100000000000001E-2</v>
      </c>
      <c r="P151" s="37">
        <v>3.0145</v>
      </c>
      <c r="Q151" s="38">
        <v>0.11360000000000001</v>
      </c>
      <c r="R151" s="37">
        <v>4.5945</v>
      </c>
      <c r="S151" s="38">
        <v>2.488</v>
      </c>
      <c r="T151" s="39">
        <v>3.8764366887054165E-4</v>
      </c>
      <c r="U151" s="40">
        <v>2.1194195609523629E-5</v>
      </c>
      <c r="V151" s="41">
        <v>4.1116476255119265E-3</v>
      </c>
      <c r="W151" s="37">
        <v>1.7839856591666523</v>
      </c>
      <c r="X151" s="37">
        <v>3.0257183687761384</v>
      </c>
      <c r="Y151" s="41">
        <v>6.3774562777395669E-2</v>
      </c>
      <c r="Z151" s="38">
        <v>0.46444964131562949</v>
      </c>
      <c r="AA151" s="37">
        <v>13.587784921600585</v>
      </c>
      <c r="AB151" s="42" t="s">
        <v>80</v>
      </c>
      <c r="AC151" s="39">
        <v>1.9720479769184708E-3</v>
      </c>
      <c r="AD151" s="42">
        <v>3.3636300854149813E-4</v>
      </c>
      <c r="AE151" s="42">
        <v>1.0564996474486909E-4</v>
      </c>
      <c r="AF151" s="39">
        <v>1.4298504568841472E-2</v>
      </c>
      <c r="AG151" s="41">
        <v>9.9213578158161425E-2</v>
      </c>
      <c r="AH151" s="42">
        <v>1.0702230539087113E-4</v>
      </c>
      <c r="AI151" s="42">
        <v>3.8378161478616493E-4</v>
      </c>
      <c r="AJ151" s="42">
        <v>6.1689549306986544E-4</v>
      </c>
      <c r="AK151" s="39">
        <v>3.5014900332624591E-3</v>
      </c>
      <c r="AL151" s="42">
        <v>3.1459373311023327E-4</v>
      </c>
      <c r="AM151" s="42" t="s">
        <v>82</v>
      </c>
      <c r="AN151" s="42" t="s">
        <v>65</v>
      </c>
      <c r="AO151" s="41">
        <v>3.9978149132162348E-2</v>
      </c>
      <c r="AP151" s="42">
        <v>1.507369596315267E-4</v>
      </c>
      <c r="AQ151" s="42" t="s">
        <v>78</v>
      </c>
      <c r="AR151" s="40" t="s">
        <v>52</v>
      </c>
      <c r="AS151" s="40" t="s">
        <v>71</v>
      </c>
      <c r="AT151" s="40">
        <v>3.6749977407444866E-5</v>
      </c>
      <c r="AU151" s="40" t="s">
        <v>79</v>
      </c>
      <c r="AV151" s="41">
        <v>4.0580055574665375E-2</v>
      </c>
      <c r="AW151" s="40">
        <v>8.415373914341083E-5</v>
      </c>
      <c r="AX151" s="42">
        <v>1.5688661956202583E-4</v>
      </c>
      <c r="AY151" s="34">
        <v>2.5641194447550523E-5</v>
      </c>
      <c r="AZ151" s="40">
        <v>1.1013579740972832E-4</v>
      </c>
      <c r="BA151" s="40">
        <v>2.412839192409985E-5</v>
      </c>
      <c r="BB151" s="40">
        <v>1.3351873434256753E-5</v>
      </c>
      <c r="BC151" s="40">
        <v>2.6069776160318065E-5</v>
      </c>
      <c r="BD151" s="40">
        <v>4.4127440130454751E-6</v>
      </c>
      <c r="BE151" s="40">
        <v>2.6745950036349024E-5</v>
      </c>
      <c r="BF151" s="40">
        <v>4.8988218859554998E-6</v>
      </c>
      <c r="BG151" s="40">
        <v>1.4469554915417773E-5</v>
      </c>
      <c r="BH151" s="40">
        <v>1.3670696642191461E-5</v>
      </c>
      <c r="BI151" s="40">
        <v>2.0314565576756695E-6</v>
      </c>
      <c r="BJ151" s="43" t="s">
        <v>54</v>
      </c>
      <c r="BK151" s="40">
        <v>3.3488524802604858E-5</v>
      </c>
      <c r="BL151" s="40">
        <v>3.6417152698296458E-5</v>
      </c>
      <c r="BM151" s="42">
        <v>1.2069118662685634E-4</v>
      </c>
    </row>
    <row r="152" spans="1:65" x14ac:dyDescent="0.2">
      <c r="A152" s="49" t="s">
        <v>85</v>
      </c>
      <c r="B152" s="34" t="s">
        <v>93</v>
      </c>
      <c r="C152" s="35">
        <v>43242</v>
      </c>
      <c r="D152" s="34">
        <v>14034</v>
      </c>
      <c r="H152" s="36"/>
      <c r="I152" s="44"/>
      <c r="J152" s="44"/>
      <c r="K152" s="44"/>
      <c r="L152" s="38">
        <v>-16.568472796054596</v>
      </c>
      <c r="M152" s="38">
        <v>-121.37771256647876</v>
      </c>
      <c r="N152" s="38">
        <v>8.1967213114754092</v>
      </c>
      <c r="O152" s="38">
        <v>2.0799999999999999E-2</v>
      </c>
      <c r="P152" s="37">
        <v>1.2041999999999999</v>
      </c>
      <c r="Q152" s="38">
        <v>2.06E-2</v>
      </c>
      <c r="R152" s="37">
        <v>1.756</v>
      </c>
      <c r="S152" s="38">
        <v>1.363</v>
      </c>
      <c r="T152" s="39">
        <v>1.3635861641468671E-4</v>
      </c>
      <c r="U152" s="40">
        <v>2.6823680386725388E-5</v>
      </c>
      <c r="V152" s="41">
        <v>3.8225542243998153E-3</v>
      </c>
      <c r="W152" s="37">
        <v>0.89101157148901111</v>
      </c>
      <c r="X152" s="37">
        <v>0.66981096040855914</v>
      </c>
      <c r="Y152" s="41">
        <v>0.10717143917952075</v>
      </c>
      <c r="Z152" s="38">
        <v>0.29525504213580761</v>
      </c>
      <c r="AA152" s="37">
        <v>2.3717745605320366</v>
      </c>
      <c r="AB152" s="42" t="s">
        <v>80</v>
      </c>
      <c r="AC152" s="39">
        <v>1.4177207392506881E-3</v>
      </c>
      <c r="AD152" s="42">
        <v>1.2404348053539249E-4</v>
      </c>
      <c r="AE152" s="42">
        <v>1.5091662675510069E-4</v>
      </c>
      <c r="AF152" s="39">
        <v>1.9526792168606641E-3</v>
      </c>
      <c r="AG152" s="41">
        <v>6.9168631549408111E-2</v>
      </c>
      <c r="AH152" s="42">
        <v>6.2617722697707329E-5</v>
      </c>
      <c r="AI152" s="42">
        <v>3.0631403614144376E-4</v>
      </c>
      <c r="AJ152" s="42">
        <v>7.5362877662140445E-4</v>
      </c>
      <c r="AK152" s="39">
        <v>2.8294824646231372E-3</v>
      </c>
      <c r="AL152" s="42">
        <v>1.1670074015357113E-4</v>
      </c>
      <c r="AM152" s="42">
        <v>9.6476826691094882E-5</v>
      </c>
      <c r="AN152" s="42" t="s">
        <v>65</v>
      </c>
      <c r="AO152" s="41">
        <v>1.2680614460507418E-2</v>
      </c>
      <c r="AP152" s="42">
        <v>2.8276692679721763E-4</v>
      </c>
      <c r="AQ152" s="42" t="s">
        <v>78</v>
      </c>
      <c r="AR152" s="40" t="s">
        <v>52</v>
      </c>
      <c r="AS152" s="40" t="s">
        <v>71</v>
      </c>
      <c r="AT152" s="40">
        <v>3.0674458061841439E-5</v>
      </c>
      <c r="AU152" s="40" t="s">
        <v>79</v>
      </c>
      <c r="AV152" s="41">
        <v>2.9646952836768676E-2</v>
      </c>
      <c r="AW152" s="40">
        <v>1.5855855408438235E-4</v>
      </c>
      <c r="AX152" s="42">
        <v>2.5298639114743553E-4</v>
      </c>
      <c r="AY152" s="34">
        <v>4.9156690952027529E-5</v>
      </c>
      <c r="AZ152" s="40">
        <v>2.0717620119942951E-4</v>
      </c>
      <c r="BA152" s="40">
        <v>4.7776909862466956E-5</v>
      </c>
      <c r="BB152" s="40">
        <v>1.4505717825967523E-5</v>
      </c>
      <c r="BC152" s="40">
        <v>4.9332970886148652E-5</v>
      </c>
      <c r="BD152" s="40">
        <v>7.4454411347291042E-6</v>
      </c>
      <c r="BE152" s="40">
        <v>4.8403343325806252E-5</v>
      </c>
      <c r="BF152" s="40">
        <v>9.6173291499664595E-6</v>
      </c>
      <c r="BG152" s="40">
        <v>2.763555459359635E-5</v>
      </c>
      <c r="BH152" s="40">
        <v>2.5036437796441208E-5</v>
      </c>
      <c r="BI152" s="40">
        <v>3.7359118878811418E-6</v>
      </c>
      <c r="BJ152" s="43" t="s">
        <v>54</v>
      </c>
      <c r="BK152" s="40">
        <v>3.5920103271294682E-5</v>
      </c>
      <c r="BL152" s="40">
        <v>6.2920685247383902E-5</v>
      </c>
      <c r="BM152" s="42">
        <v>4.5094872485935115E-5</v>
      </c>
    </row>
    <row r="153" spans="1:65" x14ac:dyDescent="0.2">
      <c r="A153" s="49" t="s">
        <v>62</v>
      </c>
      <c r="B153" s="34" t="s">
        <v>93</v>
      </c>
      <c r="C153" s="35">
        <v>43242</v>
      </c>
      <c r="D153" s="34">
        <v>14035</v>
      </c>
      <c r="H153" s="36"/>
      <c r="I153" s="37"/>
      <c r="J153" s="37"/>
      <c r="K153" s="37"/>
      <c r="L153" s="38">
        <v>-16.690466446820839</v>
      </c>
      <c r="M153" s="38">
        <v>-122.58097090285484</v>
      </c>
      <c r="N153" s="38">
        <v>28.688524590163937</v>
      </c>
      <c r="O153" s="38">
        <v>3.0599999999999999E-2</v>
      </c>
      <c r="P153" s="37">
        <v>1.7536</v>
      </c>
      <c r="Q153" s="38">
        <v>5.96E-2</v>
      </c>
      <c r="R153" s="37">
        <v>2.8227000000000002</v>
      </c>
      <c r="S153" s="38">
        <v>2.1190000000000002</v>
      </c>
      <c r="T153" s="39">
        <v>2.1407928376666104E-4</v>
      </c>
      <c r="U153" s="40">
        <v>2.2625907978335789E-5</v>
      </c>
      <c r="V153" s="41">
        <v>4.8791139899122416E-3</v>
      </c>
      <c r="W153" s="37">
        <v>1.2616588950542194</v>
      </c>
      <c r="X153" s="37">
        <v>1.6471798163375186</v>
      </c>
      <c r="Y153" s="41">
        <v>8.1698045285678256E-2</v>
      </c>
      <c r="Z153" s="38">
        <v>0.3959980037082384</v>
      </c>
      <c r="AA153" s="37">
        <v>7.7725802996552282</v>
      </c>
      <c r="AB153" s="42" t="s">
        <v>80</v>
      </c>
      <c r="AC153" s="39">
        <v>1.4506968923297349E-3</v>
      </c>
      <c r="AD153" s="42">
        <v>2.4130507505269248E-4</v>
      </c>
      <c r="AE153" s="42">
        <v>9.3929175564455987E-5</v>
      </c>
      <c r="AF153" s="39">
        <v>3.8004575667477804E-3</v>
      </c>
      <c r="AG153" s="41">
        <v>6.5519038776513924E-2</v>
      </c>
      <c r="AH153" s="42">
        <v>8.0364768703647914E-5</v>
      </c>
      <c r="AI153" s="42">
        <v>3.2833172958945034E-4</v>
      </c>
      <c r="AJ153" s="42">
        <v>5.8994255820992033E-4</v>
      </c>
      <c r="AK153" s="39">
        <v>2.9685918042657786E-3</v>
      </c>
      <c r="AL153" s="42">
        <v>2.1852478882815205E-4</v>
      </c>
      <c r="AM153" s="42" t="s">
        <v>82</v>
      </c>
      <c r="AN153" s="42" t="s">
        <v>65</v>
      </c>
      <c r="AO153" s="41">
        <v>2.6515318432449416E-2</v>
      </c>
      <c r="AP153" s="42">
        <v>2.3138790479575771E-4</v>
      </c>
      <c r="AQ153" s="42" t="s">
        <v>78</v>
      </c>
      <c r="AR153" s="40" t="s">
        <v>52</v>
      </c>
      <c r="AS153" s="40" t="s">
        <v>71</v>
      </c>
      <c r="AT153" s="40">
        <v>3.3351469568241068E-5</v>
      </c>
      <c r="AU153" s="40" t="s">
        <v>79</v>
      </c>
      <c r="AV153" s="41">
        <v>2.9602287586946649E-2</v>
      </c>
      <c r="AW153" s="40">
        <v>1.2845240858281996E-4</v>
      </c>
      <c r="AX153" s="42">
        <v>2.0261422033208569E-4</v>
      </c>
      <c r="AY153" s="34">
        <v>3.9497699312282606E-5</v>
      </c>
      <c r="AZ153" s="40">
        <v>1.6293615620528018E-4</v>
      </c>
      <c r="BA153" s="40">
        <v>3.8079867683693747E-5</v>
      </c>
      <c r="BB153" s="40">
        <v>1.3810834587575671E-5</v>
      </c>
      <c r="BC153" s="40">
        <v>3.8408690567241596E-5</v>
      </c>
      <c r="BD153" s="40">
        <v>6.7249058841008388E-6</v>
      </c>
      <c r="BE153" s="40">
        <v>3.971934916288335E-5</v>
      </c>
      <c r="BF153" s="40">
        <v>7.9481105568503456E-6</v>
      </c>
      <c r="BG153" s="40">
        <v>2.1966869708639642E-5</v>
      </c>
      <c r="BH153" s="40">
        <v>1.9257373220711713E-5</v>
      </c>
      <c r="BI153" s="40">
        <v>3.0592623747832528E-6</v>
      </c>
      <c r="BJ153" s="43" t="s">
        <v>54</v>
      </c>
      <c r="BK153" s="40">
        <v>2.8456952265616702E-5</v>
      </c>
      <c r="BL153" s="40">
        <v>4.3160500527448197E-5</v>
      </c>
      <c r="BM153" s="42">
        <v>6.4565295187973338E-5</v>
      </c>
    </row>
    <row r="154" spans="1:65" x14ac:dyDescent="0.2">
      <c r="A154" s="49" t="s">
        <v>61</v>
      </c>
      <c r="B154" s="34" t="s">
        <v>93</v>
      </c>
      <c r="C154" s="35">
        <v>43242</v>
      </c>
      <c r="D154" s="34">
        <v>14036</v>
      </c>
      <c r="H154" s="36"/>
      <c r="I154" s="37"/>
      <c r="J154" s="37"/>
      <c r="K154" s="37"/>
      <c r="L154" s="38">
        <v>-16.774319947782917</v>
      </c>
      <c r="M154" s="38">
        <v>-122.38774276987698</v>
      </c>
      <c r="N154" s="38">
        <v>49.180327868852459</v>
      </c>
      <c r="O154" s="38">
        <v>3.85E-2</v>
      </c>
      <c r="P154" s="37">
        <v>2.1873999999999998</v>
      </c>
      <c r="Q154" s="38">
        <v>7.3099999999999998E-2</v>
      </c>
      <c r="R154" s="37">
        <v>3.6080000000000001</v>
      </c>
      <c r="S154" s="38">
        <v>2.016</v>
      </c>
      <c r="T154" s="39">
        <v>3.4981992160897481E-4</v>
      </c>
      <c r="U154" s="40">
        <v>1.8721605958980902E-5</v>
      </c>
      <c r="V154" s="41">
        <v>4.2731537643236409E-3</v>
      </c>
      <c r="W154" s="37">
        <v>1.5923324076519501</v>
      </c>
      <c r="X154" s="37">
        <v>2.7085835104241469</v>
      </c>
      <c r="Y154" s="41">
        <v>4.4523361944361718E-2</v>
      </c>
      <c r="Z154" s="38">
        <v>0.42884121667048736</v>
      </c>
      <c r="AA154" s="37">
        <v>12.250691304236524</v>
      </c>
      <c r="AB154" s="42" t="s">
        <v>80</v>
      </c>
      <c r="AC154" s="39">
        <v>1.1007222389043492E-3</v>
      </c>
      <c r="AD154" s="42">
        <v>2.6617568581351005E-4</v>
      </c>
      <c r="AE154" s="42">
        <v>9.462126246076051E-5</v>
      </c>
      <c r="AF154" s="39">
        <v>1.5129630879178242E-2</v>
      </c>
      <c r="AG154" s="41">
        <v>8.4496350327180447E-2</v>
      </c>
      <c r="AH154" s="42">
        <v>1.0384114679098343E-4</v>
      </c>
      <c r="AI154" s="42">
        <v>3.6571514415615822E-4</v>
      </c>
      <c r="AJ154" s="42">
        <v>5.832718501332752E-4</v>
      </c>
      <c r="AK154" s="39">
        <v>3.1645062479395795E-3</v>
      </c>
      <c r="AL154" s="42">
        <v>3.0904732395106499E-4</v>
      </c>
      <c r="AM154" s="42">
        <v>8.0922058750566785E-5</v>
      </c>
      <c r="AN154" s="42" t="s">
        <v>65</v>
      </c>
      <c r="AO154" s="41">
        <v>3.5374142992172473E-2</v>
      </c>
      <c r="AP154" s="42">
        <v>1.552885133511924E-4</v>
      </c>
      <c r="AQ154" s="42" t="s">
        <v>78</v>
      </c>
      <c r="AR154" s="40" t="s">
        <v>52</v>
      </c>
      <c r="AS154" s="40" t="s">
        <v>71</v>
      </c>
      <c r="AT154" s="40">
        <v>3.5780327245791452E-5</v>
      </c>
      <c r="AU154" s="40" t="s">
        <v>79</v>
      </c>
      <c r="AV154" s="41">
        <v>3.6733344344524604E-2</v>
      </c>
      <c r="AW154" s="40">
        <v>7.6238596237983571E-5</v>
      </c>
      <c r="AX154" s="42">
        <v>1.3178458951102398E-4</v>
      </c>
      <c r="AY154" s="34">
        <v>2.4028344861132836E-5</v>
      </c>
      <c r="AZ154" s="40">
        <v>1.0339830973335046E-4</v>
      </c>
      <c r="BA154" s="40">
        <v>2.3793773009239763E-5</v>
      </c>
      <c r="BB154" s="40">
        <v>1.2518150165747478E-5</v>
      </c>
      <c r="BC154" s="40">
        <v>2.48893558082064E-5</v>
      </c>
      <c r="BD154" s="40">
        <v>4.4568260571206796E-6</v>
      </c>
      <c r="BE154" s="40">
        <v>2.5908207029573609E-5</v>
      </c>
      <c r="BF154" s="40">
        <v>5.4029241946393827E-6</v>
      </c>
      <c r="BG154" s="40">
        <v>1.4916682037149776E-5</v>
      </c>
      <c r="BH154" s="40">
        <v>1.4211266891722103E-5</v>
      </c>
      <c r="BI154" s="40">
        <v>2.1191267657049391E-6</v>
      </c>
      <c r="BJ154" s="43" t="s">
        <v>54</v>
      </c>
      <c r="BK154" s="40">
        <v>2.2735855960307162E-5</v>
      </c>
      <c r="BL154" s="40">
        <v>3.878150175130494E-5</v>
      </c>
      <c r="BM154" s="42">
        <v>9.9514698961006515E-5</v>
      </c>
    </row>
    <row r="155" spans="1:65" x14ac:dyDescent="0.2">
      <c r="A155" s="49" t="s">
        <v>85</v>
      </c>
      <c r="B155" s="34" t="s">
        <v>93</v>
      </c>
      <c r="C155" s="35">
        <v>43251</v>
      </c>
      <c r="D155" s="34">
        <v>14048</v>
      </c>
      <c r="H155" s="36"/>
      <c r="I155" s="44"/>
      <c r="J155" s="44"/>
      <c r="K155" s="44"/>
      <c r="L155" s="38">
        <v>-16.242684258783594</v>
      </c>
      <c r="M155" s="38">
        <v>-120.27334522496223</v>
      </c>
      <c r="N155" s="38">
        <v>8.1967213114754092</v>
      </c>
      <c r="O155" s="38">
        <v>1.49E-2</v>
      </c>
      <c r="P155" s="37">
        <v>1.0116000000000001</v>
      </c>
      <c r="Q155" s="38">
        <v>1.66E-2</v>
      </c>
      <c r="R155" s="37">
        <v>1.7298</v>
      </c>
      <c r="S155" s="38">
        <v>1.25</v>
      </c>
      <c r="T155" s="39">
        <v>1.7464315865700706E-4</v>
      </c>
      <c r="U155" s="40">
        <v>1.3676860075256999E-5</v>
      </c>
      <c r="V155" s="41" t="s">
        <v>88</v>
      </c>
      <c r="W155" s="37">
        <v>0.80886593850412059</v>
      </c>
      <c r="X155" s="37">
        <v>0.61492682207948524</v>
      </c>
      <c r="Y155" s="41">
        <v>8.0951622476662613E-2</v>
      </c>
      <c r="Z155" s="38">
        <v>0.23833116811093508</v>
      </c>
      <c r="AA155" s="37">
        <v>2.0449309258842305</v>
      </c>
      <c r="AB155" s="42" t="s">
        <v>66</v>
      </c>
      <c r="AC155" s="39" t="s">
        <v>89</v>
      </c>
      <c r="AD155" s="42" t="s">
        <v>57</v>
      </c>
      <c r="AE155" s="42" t="s">
        <v>55</v>
      </c>
      <c r="AF155" s="39">
        <v>1.9752453773683996E-3</v>
      </c>
      <c r="AG155" s="41">
        <v>5.3416423144048118E-2</v>
      </c>
      <c r="AH155" s="42">
        <v>3.1818733490851566E-5</v>
      </c>
      <c r="AI155" s="42" t="s">
        <v>78</v>
      </c>
      <c r="AJ155" s="42">
        <v>5.1099196651326994E-4</v>
      </c>
      <c r="AK155" s="39">
        <v>3.6943165951690732E-4</v>
      </c>
      <c r="AL155" s="42" t="s">
        <v>66</v>
      </c>
      <c r="AM155" s="42" t="s">
        <v>78</v>
      </c>
      <c r="AN155" s="42">
        <v>1.6740978911156682E-4</v>
      </c>
      <c r="AO155" s="41">
        <v>1.1302530016868158E-2</v>
      </c>
      <c r="AP155" s="42">
        <v>2.365176801010678E-4</v>
      </c>
      <c r="AQ155" s="42" t="s">
        <v>78</v>
      </c>
      <c r="AR155" s="40" t="s">
        <v>56</v>
      </c>
      <c r="AS155" s="40" t="s">
        <v>79</v>
      </c>
      <c r="AT155" s="40">
        <v>3.166374148914222E-5</v>
      </c>
      <c r="AU155" s="40" t="s">
        <v>59</v>
      </c>
      <c r="AV155" s="41">
        <v>3.0324587490440046E-2</v>
      </c>
      <c r="AW155" s="40">
        <v>1.2314296772030322E-4</v>
      </c>
      <c r="AX155" s="42">
        <v>2.0069454256944853E-4</v>
      </c>
      <c r="AY155" s="34">
        <v>4.0402033215265489E-5</v>
      </c>
      <c r="AZ155" s="40">
        <v>1.6887728581990396E-4</v>
      </c>
      <c r="BA155" s="40">
        <v>3.7495526549781315E-5</v>
      </c>
      <c r="BB155" s="40">
        <v>1.2099371497927002E-5</v>
      </c>
      <c r="BC155" s="40">
        <v>4.06757829444289E-5</v>
      </c>
      <c r="BD155" s="40">
        <v>5.8937951126175898E-6</v>
      </c>
      <c r="BE155" s="40">
        <v>3.6951486524188855E-5</v>
      </c>
      <c r="BF155" s="40">
        <v>8.8203859538343864E-6</v>
      </c>
      <c r="BG155" s="40">
        <v>2.467540727273992E-5</v>
      </c>
      <c r="BH155" s="40">
        <v>1.9740968586421789E-5</v>
      </c>
      <c r="BI155" s="40">
        <v>4.1586893144454856E-6</v>
      </c>
      <c r="BJ155" s="43" t="s">
        <v>51</v>
      </c>
      <c r="BK155" s="40">
        <v>3.0567291463936083E-5</v>
      </c>
      <c r="BL155" s="40" t="s">
        <v>71</v>
      </c>
      <c r="BM155" s="42">
        <v>4.2478463567729425E-5</v>
      </c>
    </row>
    <row r="156" spans="1:65" x14ac:dyDescent="0.2">
      <c r="A156" s="49" t="s">
        <v>62</v>
      </c>
      <c r="B156" s="34" t="s">
        <v>93</v>
      </c>
      <c r="C156" s="35">
        <v>43251</v>
      </c>
      <c r="D156" s="34">
        <v>14049</v>
      </c>
      <c r="H156" s="36"/>
      <c r="I156" s="37"/>
      <c r="J156" s="37"/>
      <c r="K156" s="37"/>
      <c r="L156" s="38">
        <v>-16.721615526161305</v>
      </c>
      <c r="M156" s="38">
        <v>-121.4811109070079</v>
      </c>
      <c r="N156" s="38">
        <v>28.688524590163937</v>
      </c>
      <c r="O156" s="38">
        <v>3.3000000000000002E-2</v>
      </c>
      <c r="P156" s="37">
        <v>1.5544</v>
      </c>
      <c r="Q156" s="38">
        <v>3.1800000000000002E-2</v>
      </c>
      <c r="R156" s="37">
        <v>3.3176000000000001</v>
      </c>
      <c r="S156" s="38">
        <v>2.1150000000000002</v>
      </c>
      <c r="T156" s="39">
        <v>4.3140623893687908E-4</v>
      </c>
      <c r="U156" s="40">
        <v>1.540385014261592E-5</v>
      </c>
      <c r="V156" s="41" t="s">
        <v>88</v>
      </c>
      <c r="W156" s="37">
        <v>1.187868122596935</v>
      </c>
      <c r="X156" s="37">
        <v>1.6611285292493319</v>
      </c>
      <c r="Y156" s="41">
        <v>5.9175642115154997E-2</v>
      </c>
      <c r="Z156" s="38">
        <v>0.32799212810143386</v>
      </c>
      <c r="AA156" s="37">
        <v>7.5880074219152833</v>
      </c>
      <c r="AB156" s="42" t="s">
        <v>66</v>
      </c>
      <c r="AC156" s="39" t="s">
        <v>89</v>
      </c>
      <c r="AD156" s="42" t="s">
        <v>57</v>
      </c>
      <c r="AE156" s="42" t="s">
        <v>55</v>
      </c>
      <c r="AF156" s="39">
        <v>4.8267116373118335E-3</v>
      </c>
      <c r="AG156" s="41">
        <v>5.7118927683301297E-2</v>
      </c>
      <c r="AH156" s="42">
        <v>5.7362816439550194E-5</v>
      </c>
      <c r="AI156" s="42" t="s">
        <v>78</v>
      </c>
      <c r="AJ156" s="42">
        <v>4.3176391593117167E-4</v>
      </c>
      <c r="AK156" s="39">
        <v>6.2487624143514522E-4</v>
      </c>
      <c r="AL156" s="42" t="s">
        <v>66</v>
      </c>
      <c r="AM156" s="42" t="s">
        <v>78</v>
      </c>
      <c r="AN156" s="42">
        <v>4.5115136838630183E-4</v>
      </c>
      <c r="AO156" s="41">
        <v>2.7561908340669957E-2</v>
      </c>
      <c r="AP156" s="42">
        <v>1.900638897040636E-4</v>
      </c>
      <c r="AQ156" s="42" t="s">
        <v>78</v>
      </c>
      <c r="AR156" s="40" t="s">
        <v>56</v>
      </c>
      <c r="AS156" s="40" t="s">
        <v>79</v>
      </c>
      <c r="AT156" s="40">
        <v>1.7983748527360375E-5</v>
      </c>
      <c r="AU156" s="40">
        <v>4.4161171772797249E-6</v>
      </c>
      <c r="AV156" s="41">
        <v>3.168780454619731E-2</v>
      </c>
      <c r="AW156" s="40">
        <v>9.4878104046801999E-5</v>
      </c>
      <c r="AX156" s="42">
        <v>1.5461250650539998E-4</v>
      </c>
      <c r="AY156" s="34">
        <v>3.0230545860645798E-5</v>
      </c>
      <c r="AZ156" s="40">
        <v>1.2300685162988328E-4</v>
      </c>
      <c r="BA156" s="40">
        <v>2.9751370029138475E-5</v>
      </c>
      <c r="BB156" s="40">
        <v>1.1592801349322499E-5</v>
      </c>
      <c r="BC156" s="40">
        <v>3.2427384067137644E-5</v>
      </c>
      <c r="BD156" s="40">
        <v>4.8355455170602956E-6</v>
      </c>
      <c r="BE156" s="40">
        <v>3.2708556304777112E-5</v>
      </c>
      <c r="BF156" s="40">
        <v>6.4927339190690362E-6</v>
      </c>
      <c r="BG156" s="40">
        <v>1.9562086154157979E-5</v>
      </c>
      <c r="BH156" s="40">
        <v>2.1352442725475507E-5</v>
      </c>
      <c r="BI156" s="40">
        <v>3.0153826691791747E-6</v>
      </c>
      <c r="BJ156" s="43" t="s">
        <v>51</v>
      </c>
      <c r="BK156" s="40">
        <v>2.487977889215641E-5</v>
      </c>
      <c r="BL156" s="40" t="s">
        <v>71</v>
      </c>
      <c r="BM156" s="42">
        <v>7.4111408916238485E-5</v>
      </c>
    </row>
    <row r="157" spans="1:65" x14ac:dyDescent="0.2">
      <c r="A157" s="49" t="s">
        <v>61</v>
      </c>
      <c r="B157" s="34" t="s">
        <v>93</v>
      </c>
      <c r="C157" s="35">
        <v>43251</v>
      </c>
      <c r="D157" s="34">
        <v>14050</v>
      </c>
      <c r="H157" s="36"/>
      <c r="I157" s="37"/>
      <c r="J157" s="37"/>
      <c r="K157" s="37"/>
      <c r="L157" s="38">
        <v>-16.823422918019777</v>
      </c>
      <c r="M157" s="38">
        <v>-121.88869044796574</v>
      </c>
      <c r="N157" s="38">
        <v>45.081967213114758</v>
      </c>
      <c r="O157" s="38">
        <v>3.9100000000000003E-2</v>
      </c>
      <c r="P157" s="37">
        <v>2.2915999999999999</v>
      </c>
      <c r="Q157" s="38">
        <v>4.2000000000000003E-2</v>
      </c>
      <c r="R157" s="37">
        <v>3.6958000000000002</v>
      </c>
      <c r="S157" s="38">
        <v>2.0510000000000002</v>
      </c>
      <c r="T157" s="39">
        <v>7.4242931609607397E-4</v>
      </c>
      <c r="U157" s="40">
        <v>1.2026914867606492E-5</v>
      </c>
      <c r="V157" s="41" t="s">
        <v>88</v>
      </c>
      <c r="W157" s="37">
        <v>1.5307632022108124</v>
      </c>
      <c r="X157" s="37">
        <v>2.6855834910268301</v>
      </c>
      <c r="Y157" s="41">
        <v>3.5429177733761287E-2</v>
      </c>
      <c r="Z157" s="38">
        <v>0.34824485406763911</v>
      </c>
      <c r="AA157" s="37">
        <v>12.734382665916819</v>
      </c>
      <c r="AB157" s="42" t="s">
        <v>66</v>
      </c>
      <c r="AC157" s="39" t="s">
        <v>89</v>
      </c>
      <c r="AD157" s="42" t="s">
        <v>57</v>
      </c>
      <c r="AE157" s="42" t="s">
        <v>55</v>
      </c>
      <c r="AF157" s="39">
        <v>1.5280588654941519E-2</v>
      </c>
      <c r="AG157" s="41">
        <v>7.9086557914601896E-2</v>
      </c>
      <c r="AH157" s="42">
        <v>7.6764037457954082E-5</v>
      </c>
      <c r="AI157" s="42" t="s">
        <v>78</v>
      </c>
      <c r="AJ157" s="42">
        <v>3.6262666243517817E-4</v>
      </c>
      <c r="AK157" s="39" t="s">
        <v>78</v>
      </c>
      <c r="AL157" s="42" t="s">
        <v>66</v>
      </c>
      <c r="AM157" s="42" t="s">
        <v>78</v>
      </c>
      <c r="AN157" s="42">
        <v>2.927353689247025E-4</v>
      </c>
      <c r="AO157" s="41">
        <v>3.5251792492267849E-2</v>
      </c>
      <c r="AP157" s="42">
        <v>1.2612888217471534E-4</v>
      </c>
      <c r="AQ157" s="42" t="s">
        <v>78</v>
      </c>
      <c r="AR157" s="40" t="s">
        <v>56</v>
      </c>
      <c r="AS157" s="40" t="s">
        <v>79</v>
      </c>
      <c r="AT157" s="40">
        <v>1.8600432575878453E-5</v>
      </c>
      <c r="AU157" s="40" t="s">
        <v>59</v>
      </c>
      <c r="AV157" s="41">
        <v>3.9018855575343687E-2</v>
      </c>
      <c r="AW157" s="40">
        <v>5.9237043034339549E-5</v>
      </c>
      <c r="AX157" s="42">
        <v>1.0954164250077439E-4</v>
      </c>
      <c r="AY157" s="34">
        <v>1.9250573766063256E-5</v>
      </c>
      <c r="AZ157" s="40">
        <v>8.1263144257009263E-5</v>
      </c>
      <c r="BA157" s="40">
        <v>1.4946492773874652E-5</v>
      </c>
      <c r="BB157" s="40">
        <v>9.958731560872151E-6</v>
      </c>
      <c r="BC157" s="40">
        <v>1.869839487184361E-5</v>
      </c>
      <c r="BD157" s="40">
        <v>2.9702193517900649E-6</v>
      </c>
      <c r="BE157" s="40">
        <v>1.6350863333024849E-5</v>
      </c>
      <c r="BF157" s="40">
        <v>3.7300564285597765E-6</v>
      </c>
      <c r="BG157" s="40">
        <v>1.2596189912428983E-5</v>
      </c>
      <c r="BH157" s="40">
        <v>1.0307005964640677E-5</v>
      </c>
      <c r="BI157" s="40">
        <v>2.1029128579931082E-6</v>
      </c>
      <c r="BJ157" s="43" t="s">
        <v>51</v>
      </c>
      <c r="BK157" s="40">
        <v>1.9210869843516447E-5</v>
      </c>
      <c r="BL157" s="40" t="s">
        <v>71</v>
      </c>
      <c r="BM157" s="42">
        <v>1.100204910036264E-4</v>
      </c>
    </row>
    <row r="158" spans="1:65" x14ac:dyDescent="0.2">
      <c r="A158" s="49" t="s">
        <v>85</v>
      </c>
      <c r="B158" s="34" t="s">
        <v>93</v>
      </c>
      <c r="C158" s="35">
        <v>43257</v>
      </c>
      <c r="D158" s="34">
        <v>14052</v>
      </c>
      <c r="H158" s="36"/>
      <c r="I158" s="44"/>
      <c r="J158" s="44"/>
      <c r="K158" s="44"/>
      <c r="L158" s="38">
        <v>-16.131203231917649</v>
      </c>
      <c r="M158" s="38">
        <v>-119.44831069486212</v>
      </c>
      <c r="N158" s="38">
        <v>8.1967213114754092</v>
      </c>
      <c r="O158" s="38">
        <v>1.6500000000000001E-2</v>
      </c>
      <c r="P158" s="37">
        <v>0.93440000000000001</v>
      </c>
      <c r="Q158" s="38">
        <v>1.24E-2</v>
      </c>
      <c r="R158" s="37">
        <v>1.6862999999999999</v>
      </c>
      <c r="S158" s="38">
        <v>1.1819999999999999</v>
      </c>
      <c r="T158" s="39">
        <v>1.8690401223068489E-4</v>
      </c>
      <c r="U158" s="40">
        <v>1.8071030481921241E-5</v>
      </c>
      <c r="V158" s="41" t="s">
        <v>88</v>
      </c>
      <c r="W158" s="37">
        <v>0.78309061830615734</v>
      </c>
      <c r="X158" s="37">
        <v>0.61324503044756795</v>
      </c>
      <c r="Y158" s="41">
        <v>5.9058515821540057E-2</v>
      </c>
      <c r="Z158" s="38">
        <v>0.25241153436239649</v>
      </c>
      <c r="AA158" s="37">
        <v>1.9779021619837582</v>
      </c>
      <c r="AB158" s="42" t="s">
        <v>66</v>
      </c>
      <c r="AC158" s="39" t="s">
        <v>89</v>
      </c>
      <c r="AD158" s="42" t="s">
        <v>57</v>
      </c>
      <c r="AE158" s="42" t="s">
        <v>55</v>
      </c>
      <c r="AF158" s="39">
        <v>2.6315788983223808E-3</v>
      </c>
      <c r="AG158" s="41">
        <v>4.9052666130596466E-2</v>
      </c>
      <c r="AH158" s="42">
        <v>3.576744285599808E-5</v>
      </c>
      <c r="AI158" s="42" t="s">
        <v>78</v>
      </c>
      <c r="AJ158" s="42">
        <v>6.0754489269262935E-4</v>
      </c>
      <c r="AK158" s="39">
        <v>2.5670882925604303E-4</v>
      </c>
      <c r="AL158" s="42" t="s">
        <v>66</v>
      </c>
      <c r="AM158" s="42" t="s">
        <v>78</v>
      </c>
      <c r="AN158" s="42">
        <v>1.7991362029789369E-4</v>
      </c>
      <c r="AO158" s="41">
        <v>1.1396117763154341E-2</v>
      </c>
      <c r="AP158" s="42">
        <v>2.0547791270249789E-4</v>
      </c>
      <c r="AQ158" s="42" t="s">
        <v>78</v>
      </c>
      <c r="AR158" s="40" t="s">
        <v>56</v>
      </c>
      <c r="AS158" s="40" t="s">
        <v>79</v>
      </c>
      <c r="AT158" s="40">
        <v>2.4556145306121241E-5</v>
      </c>
      <c r="AU158" s="40" t="s">
        <v>59</v>
      </c>
      <c r="AV158" s="41">
        <v>3.1100457615339965E-2</v>
      </c>
      <c r="AW158" s="40">
        <v>9.425666602092816E-5</v>
      </c>
      <c r="AX158" s="42">
        <v>1.5492401795215815E-4</v>
      </c>
      <c r="AY158" s="34">
        <v>3.1659624340731048E-5</v>
      </c>
      <c r="AZ158" s="40">
        <v>1.4358966555322401E-4</v>
      </c>
      <c r="BA158" s="40">
        <v>2.9857679806985524E-5</v>
      </c>
      <c r="BB158" s="40">
        <v>1.2096684612015374E-5</v>
      </c>
      <c r="BC158" s="40">
        <v>3.2234349018917781E-5</v>
      </c>
      <c r="BD158" s="40">
        <v>5.5313080569425786E-6</v>
      </c>
      <c r="BE158" s="40">
        <v>3.3369977761984257E-5</v>
      </c>
      <c r="BF158" s="40">
        <v>7.6391845738314428E-6</v>
      </c>
      <c r="BG158" s="40">
        <v>2.2180805807474476E-5</v>
      </c>
      <c r="BH158" s="40">
        <v>1.88759296891302E-5</v>
      </c>
      <c r="BI158" s="40">
        <v>2.9832435546734711E-6</v>
      </c>
      <c r="BJ158" s="43" t="s">
        <v>51</v>
      </c>
      <c r="BK158" s="40">
        <v>2.5563915566148977E-5</v>
      </c>
      <c r="BL158" s="40" t="s">
        <v>71</v>
      </c>
      <c r="BM158" s="42">
        <v>4.0416904462013044E-5</v>
      </c>
    </row>
    <row r="159" spans="1:65" x14ac:dyDescent="0.2">
      <c r="A159" s="49" t="s">
        <v>62</v>
      </c>
      <c r="B159" s="34" t="s">
        <v>93</v>
      </c>
      <c r="C159" s="35">
        <v>43257</v>
      </c>
      <c r="D159" s="34">
        <v>14053</v>
      </c>
      <c r="H159" s="36"/>
      <c r="I159" s="37"/>
      <c r="J159" s="37"/>
      <c r="K159" s="37"/>
      <c r="L159" s="38">
        <v>-15.930630795259914</v>
      </c>
      <c r="M159" s="38">
        <v>-119.37910222026568</v>
      </c>
      <c r="N159" s="38">
        <v>30.737704918032787</v>
      </c>
      <c r="O159" s="38">
        <v>3.8300000000000001E-2</v>
      </c>
      <c r="P159" s="37">
        <v>1.7045999999999999</v>
      </c>
      <c r="Q159" s="38">
        <v>4.0399999999999998E-2</v>
      </c>
      <c r="R159" s="37">
        <v>3.8536000000000001</v>
      </c>
      <c r="S159" s="38">
        <v>2.0190000000000001</v>
      </c>
      <c r="T159" s="39">
        <v>5.278983658469639E-4</v>
      </c>
      <c r="U159" s="40">
        <v>1.0400221255721337E-5</v>
      </c>
      <c r="V159" s="41" t="s">
        <v>88</v>
      </c>
      <c r="W159" s="37">
        <v>1.3290008881952553</v>
      </c>
      <c r="X159" s="37">
        <v>1.9688387558422402</v>
      </c>
      <c r="Y159" s="41">
        <v>4.4608780943291945E-2</v>
      </c>
      <c r="Z159" s="38">
        <v>0.40152674558881146</v>
      </c>
      <c r="AA159" s="37">
        <v>8.8723753180754095</v>
      </c>
      <c r="AB159" s="42" t="s">
        <v>66</v>
      </c>
      <c r="AC159" s="39" t="s">
        <v>89</v>
      </c>
      <c r="AD159" s="42" t="s">
        <v>57</v>
      </c>
      <c r="AE159" s="42" t="s">
        <v>55</v>
      </c>
      <c r="AF159" s="39">
        <v>5.6933891116245344E-3</v>
      </c>
      <c r="AG159" s="41">
        <v>5.8342581677801902E-2</v>
      </c>
      <c r="AH159" s="42">
        <v>5.6783760521978206E-5</v>
      </c>
      <c r="AI159" s="42" t="s">
        <v>78</v>
      </c>
      <c r="AJ159" s="42">
        <v>5.3383310098906276E-4</v>
      </c>
      <c r="AK159" s="39" t="s">
        <v>78</v>
      </c>
      <c r="AL159" s="42" t="s">
        <v>66</v>
      </c>
      <c r="AM159" s="42" t="s">
        <v>78</v>
      </c>
      <c r="AN159" s="42">
        <v>5.4143638391636036E-4</v>
      </c>
      <c r="AO159" s="41">
        <v>3.3088733307359994E-2</v>
      </c>
      <c r="AP159" s="42">
        <v>1.4544756627130059E-4</v>
      </c>
      <c r="AQ159" s="42" t="s">
        <v>78</v>
      </c>
      <c r="AR159" s="40" t="s">
        <v>56</v>
      </c>
      <c r="AS159" s="40" t="s">
        <v>79</v>
      </c>
      <c r="AT159" s="40" t="s">
        <v>56</v>
      </c>
      <c r="AU159" s="40">
        <v>5.1395419956233549E-6</v>
      </c>
      <c r="AV159" s="41">
        <v>3.399515092255239E-2</v>
      </c>
      <c r="AW159" s="40">
        <v>6.9976726325891991E-5</v>
      </c>
      <c r="AX159" s="42">
        <v>1.0763493372787874E-4</v>
      </c>
      <c r="AY159" s="34">
        <v>2.2961991365927195E-5</v>
      </c>
      <c r="AZ159" s="40">
        <v>9.7660363037507645E-5</v>
      </c>
      <c r="BA159" s="40">
        <v>2.1291964339921884E-5</v>
      </c>
      <c r="BB159" s="40">
        <v>1.059108419226055E-5</v>
      </c>
      <c r="BC159" s="40">
        <v>2.4530819266235944E-5</v>
      </c>
      <c r="BD159" s="40">
        <v>3.7026922235664698E-6</v>
      </c>
      <c r="BE159" s="40">
        <v>2.0656286516626644E-5</v>
      </c>
      <c r="BF159" s="40">
        <v>4.4692909015992814E-6</v>
      </c>
      <c r="BG159" s="40">
        <v>1.5933578121814392E-5</v>
      </c>
      <c r="BH159" s="40">
        <v>1.3956404124280863E-5</v>
      </c>
      <c r="BI159" s="40">
        <v>2.5700478614488206E-6</v>
      </c>
      <c r="BJ159" s="43" t="s">
        <v>51</v>
      </c>
      <c r="BK159" s="40">
        <v>1.9893872656719761E-5</v>
      </c>
      <c r="BL159" s="40" t="s">
        <v>71</v>
      </c>
      <c r="BM159" s="42">
        <v>8.6017049569210227E-5</v>
      </c>
    </row>
    <row r="160" spans="1:65" x14ac:dyDescent="0.2">
      <c r="A160" s="49" t="s">
        <v>61</v>
      </c>
      <c r="B160" s="34" t="s">
        <v>93</v>
      </c>
      <c r="C160" s="35">
        <v>43257</v>
      </c>
      <c r="D160" s="34">
        <v>14054</v>
      </c>
      <c r="H160" s="36"/>
      <c r="I160" s="37"/>
      <c r="J160" s="37"/>
      <c r="K160" s="37"/>
      <c r="L160" s="38">
        <v>-16.395242319638818</v>
      </c>
      <c r="M160" s="38">
        <v>-120.84897047582572</v>
      </c>
      <c r="N160" s="38">
        <v>49.180327868852459</v>
      </c>
      <c r="O160" s="38">
        <v>4.5499999999999999E-2</v>
      </c>
      <c r="P160" s="37">
        <v>2.4232</v>
      </c>
      <c r="Q160" s="38">
        <v>1.1000000000000001E-3</v>
      </c>
      <c r="R160" s="37">
        <v>4.4657999999999998</v>
      </c>
      <c r="S160" s="38">
        <v>1.962</v>
      </c>
      <c r="T160" s="39">
        <v>8.9783165265749411E-4</v>
      </c>
      <c r="U160" s="40">
        <v>7.1204011950933547E-6</v>
      </c>
      <c r="V160" s="41" t="s">
        <v>88</v>
      </c>
      <c r="W160" s="37">
        <v>1.7968719549192562</v>
      </c>
      <c r="X160" s="37">
        <v>3.0906710039162744</v>
      </c>
      <c r="Y160" s="41">
        <v>2.3507812427976789E-2</v>
      </c>
      <c r="Z160" s="38">
        <v>0.4458136616633166</v>
      </c>
      <c r="AA160" s="37">
        <v>14.561665672810701</v>
      </c>
      <c r="AB160" s="42" t="s">
        <v>66</v>
      </c>
      <c r="AC160" s="39" t="s">
        <v>89</v>
      </c>
      <c r="AD160" s="42" t="s">
        <v>57</v>
      </c>
      <c r="AE160" s="42" t="s">
        <v>55</v>
      </c>
      <c r="AF160" s="39">
        <v>2.0771870894533778E-2</v>
      </c>
      <c r="AG160" s="41">
        <v>0.1138410136498936</v>
      </c>
      <c r="AH160" s="42">
        <v>9.093857802537934E-5</v>
      </c>
      <c r="AI160" s="42" t="s">
        <v>78</v>
      </c>
      <c r="AJ160" s="42">
        <v>3.5779726576034079E-4</v>
      </c>
      <c r="AK160" s="39" t="s">
        <v>78</v>
      </c>
      <c r="AL160" s="42" t="s">
        <v>66</v>
      </c>
      <c r="AM160" s="42" t="s">
        <v>78</v>
      </c>
      <c r="AN160" s="42">
        <v>3.8578731983775286E-4</v>
      </c>
      <c r="AO160" s="41">
        <v>4.1917286878469191E-2</v>
      </c>
      <c r="AP160" s="42">
        <v>9.3543191754614773E-5</v>
      </c>
      <c r="AQ160" s="42" t="s">
        <v>78</v>
      </c>
      <c r="AR160" s="40" t="s">
        <v>56</v>
      </c>
      <c r="AS160" s="40" t="s">
        <v>79</v>
      </c>
      <c r="AT160" s="40" t="s">
        <v>56</v>
      </c>
      <c r="AU160" s="40" t="s">
        <v>59</v>
      </c>
      <c r="AV160" s="41">
        <v>4.2466168575771138E-2</v>
      </c>
      <c r="AW160" s="40">
        <v>4.5944655353890559E-5</v>
      </c>
      <c r="AX160" s="42">
        <v>8.9070658965419204E-5</v>
      </c>
      <c r="AY160" s="34">
        <v>1.5025418387516917E-5</v>
      </c>
      <c r="AZ160" s="40">
        <v>5.3723235409148108E-5</v>
      </c>
      <c r="BA160" s="40">
        <v>1.0631181902240788E-5</v>
      </c>
      <c r="BB160" s="40">
        <v>1.008561866830824E-5</v>
      </c>
      <c r="BC160" s="40">
        <v>9.9927352155260435E-6</v>
      </c>
      <c r="BD160" s="40">
        <v>2.6960485165904615E-6</v>
      </c>
      <c r="BE160" s="40">
        <v>1.3714885817789545E-5</v>
      </c>
      <c r="BF160" s="40">
        <v>3.1805521227984385E-6</v>
      </c>
      <c r="BG160" s="40">
        <v>7.2422863032205751E-6</v>
      </c>
      <c r="BH160" s="40">
        <v>9.4301725956052641E-6</v>
      </c>
      <c r="BI160" s="40">
        <v>1.4458761437906008E-6</v>
      </c>
      <c r="BJ160" s="43" t="s">
        <v>51</v>
      </c>
      <c r="BK160" s="40">
        <v>1.9744587165319525E-5</v>
      </c>
      <c r="BL160" s="40" t="s">
        <v>71</v>
      </c>
      <c r="BM160" s="42">
        <v>1.3348322309593387E-4</v>
      </c>
    </row>
    <row r="161" spans="1:66" x14ac:dyDescent="0.2">
      <c r="A161" s="33" t="s">
        <v>85</v>
      </c>
      <c r="B161" s="34" t="s">
        <v>93</v>
      </c>
      <c r="C161" s="35">
        <v>43263</v>
      </c>
      <c r="D161" s="34">
        <v>14064</v>
      </c>
      <c r="H161" s="36"/>
      <c r="I161" s="44"/>
      <c r="J161" s="44"/>
      <c r="K161" s="44"/>
      <c r="L161" s="38">
        <v>-16.189137524224421</v>
      </c>
      <c r="M161" s="38">
        <v>-120.00131888007212</v>
      </c>
      <c r="N161" s="38">
        <v>8.1967213114754092</v>
      </c>
      <c r="O161" s="38">
        <v>1.84E-2</v>
      </c>
      <c r="P161" s="37">
        <v>2.0874999999999999</v>
      </c>
      <c r="Q161" s="38">
        <v>2.5399999999999999E-2</v>
      </c>
      <c r="R161" s="37">
        <v>2.0525000000000002</v>
      </c>
      <c r="S161" s="38">
        <v>1.2669999999999999</v>
      </c>
      <c r="T161" s="39">
        <v>2.1313233100506376E-4</v>
      </c>
      <c r="U161" s="40">
        <v>1.7123711611979062E-5</v>
      </c>
      <c r="V161" s="41" t="s">
        <v>88</v>
      </c>
      <c r="W161" s="37">
        <v>0.79226468948185125</v>
      </c>
      <c r="X161" s="37">
        <v>0.69535121782155163</v>
      </c>
      <c r="Y161" s="41">
        <v>4.1189522248583958E-2</v>
      </c>
      <c r="Z161" s="38">
        <v>0.27036118987975583</v>
      </c>
      <c r="AA161" s="37">
        <v>2.2693210471532623</v>
      </c>
      <c r="AB161" s="42" t="s">
        <v>66</v>
      </c>
      <c r="AC161" s="39" t="s">
        <v>89</v>
      </c>
      <c r="AD161" s="42" t="s">
        <v>57</v>
      </c>
      <c r="AE161" s="42" t="s">
        <v>55</v>
      </c>
      <c r="AF161" s="39">
        <v>3.0560719958210194E-3</v>
      </c>
      <c r="AG161" s="41">
        <v>3.8194922070728894E-2</v>
      </c>
      <c r="AH161" s="42">
        <v>3.4230344072943852E-5</v>
      </c>
      <c r="AI161" s="42" t="s">
        <v>78</v>
      </c>
      <c r="AJ161" s="42">
        <v>4.872410926805147E-4</v>
      </c>
      <c r="AK161" s="39">
        <v>4.0217155943577477E-4</v>
      </c>
      <c r="AL161" s="42" t="s">
        <v>66</v>
      </c>
      <c r="AM161" s="42" t="s">
        <v>78</v>
      </c>
      <c r="AN161" s="42">
        <v>1.8606150418379894E-4</v>
      </c>
      <c r="AO161" s="41">
        <v>1.2425827125875262E-2</v>
      </c>
      <c r="AP161" s="42">
        <v>1.685866764104857E-4</v>
      </c>
      <c r="AQ161" s="42" t="s">
        <v>78</v>
      </c>
      <c r="AR161" s="40" t="s">
        <v>56</v>
      </c>
      <c r="AS161" s="40" t="s">
        <v>79</v>
      </c>
      <c r="AT161" s="40" t="s">
        <v>56</v>
      </c>
      <c r="AU161" s="40" t="s">
        <v>59</v>
      </c>
      <c r="AV161" s="41">
        <v>3.3783467885943504E-2</v>
      </c>
      <c r="AW161" s="40">
        <v>7.1779677525458824E-5</v>
      </c>
      <c r="AX161" s="42">
        <v>1.0586726218715469E-4</v>
      </c>
      <c r="AY161" s="34">
        <v>2.4766053129364226E-5</v>
      </c>
      <c r="AZ161" s="40">
        <v>1.1249075991357329E-4</v>
      </c>
      <c r="BA161" s="40">
        <v>2.1858744812831944E-5</v>
      </c>
      <c r="BB161" s="40">
        <v>1.1689296951718717E-5</v>
      </c>
      <c r="BC161" s="40">
        <v>2.591798264720235E-5</v>
      </c>
      <c r="BD161" s="40">
        <v>4.1355858084798459E-6</v>
      </c>
      <c r="BE161" s="40">
        <v>2.6245460315252072E-5</v>
      </c>
      <c r="BF161" s="40">
        <v>5.7699085405254455E-6</v>
      </c>
      <c r="BG161" s="40">
        <v>1.6837810203319072E-5</v>
      </c>
      <c r="BH161" s="40">
        <v>1.3904787579566359E-5</v>
      </c>
      <c r="BI161" s="40">
        <v>2.8380588670511269E-6</v>
      </c>
      <c r="BJ161" s="43" t="s">
        <v>51</v>
      </c>
      <c r="BK161" s="40">
        <v>1.8966588001025407E-5</v>
      </c>
      <c r="BL161" s="40" t="s">
        <v>71</v>
      </c>
      <c r="BM161" s="42">
        <v>3.6831776597130075E-5</v>
      </c>
    </row>
    <row r="162" spans="1:66" x14ac:dyDescent="0.2">
      <c r="A162" s="33" t="s">
        <v>62</v>
      </c>
      <c r="B162" s="34" t="s">
        <v>93</v>
      </c>
      <c r="C162" s="35">
        <v>43263</v>
      </c>
      <c r="D162" s="34">
        <v>14065</v>
      </c>
      <c r="H162" s="36"/>
      <c r="I162" s="37"/>
      <c r="J162" s="37"/>
      <c r="K162" s="37"/>
      <c r="L162" s="38">
        <v>-16.467367321571235</v>
      </c>
      <c r="M162" s="38">
        <v>-120.43177884807612</v>
      </c>
      <c r="N162" s="38">
        <v>45.081967213114758</v>
      </c>
      <c r="O162" s="38">
        <v>5.21E-2</v>
      </c>
      <c r="P162" s="37">
        <v>2.1046</v>
      </c>
      <c r="Q162" s="38">
        <v>5.1299999999999998E-2</v>
      </c>
      <c r="R162" s="37">
        <v>5.6173999999999999</v>
      </c>
      <c r="S162" s="38">
        <v>2.5539999999999998</v>
      </c>
      <c r="T162" s="39">
        <v>7.5767381425793879E-4</v>
      </c>
      <c r="U162" s="40">
        <v>1.3920283354457427E-5</v>
      </c>
      <c r="V162" s="41" t="s">
        <v>88</v>
      </c>
      <c r="W162" s="37">
        <v>1.7028187449593561</v>
      </c>
      <c r="X162" s="37">
        <v>2.7865974111612446</v>
      </c>
      <c r="Y162" s="41">
        <v>2.4816045525864368E-2</v>
      </c>
      <c r="Z162" s="38">
        <v>0.50804025562896138</v>
      </c>
      <c r="AA162" s="37">
        <v>13.272833084159775</v>
      </c>
      <c r="AB162" s="42" t="s">
        <v>66</v>
      </c>
      <c r="AC162" s="39" t="s">
        <v>89</v>
      </c>
      <c r="AD162" s="42" t="s">
        <v>57</v>
      </c>
      <c r="AE162" s="42" t="s">
        <v>55</v>
      </c>
      <c r="AF162" s="39">
        <v>5.7911490610481628E-3</v>
      </c>
      <c r="AG162" s="41">
        <v>5.0618583540569063E-2</v>
      </c>
      <c r="AH162" s="42">
        <v>6.3634952614068107E-5</v>
      </c>
      <c r="AI162" s="42" t="s">
        <v>78</v>
      </c>
      <c r="AJ162" s="42">
        <v>3.0984673025172271E-4</v>
      </c>
      <c r="AK162" s="39">
        <v>2.4660370244949139E-4</v>
      </c>
      <c r="AL162" s="42" t="s">
        <v>66</v>
      </c>
      <c r="AM162" s="42" t="s">
        <v>78</v>
      </c>
      <c r="AN162" s="42">
        <v>6.9386798914564216E-4</v>
      </c>
      <c r="AO162" s="41">
        <v>4.764117886518638E-2</v>
      </c>
      <c r="AP162" s="42">
        <v>1.0052197972783577E-4</v>
      </c>
      <c r="AQ162" s="42" t="s">
        <v>78</v>
      </c>
      <c r="AR162" s="40" t="s">
        <v>56</v>
      </c>
      <c r="AS162" s="40" t="s">
        <v>79</v>
      </c>
      <c r="AT162" s="40" t="s">
        <v>56</v>
      </c>
      <c r="AU162" s="40">
        <v>8.7431641126660591E-6</v>
      </c>
      <c r="AV162" s="41">
        <v>3.8160897347139018E-2</v>
      </c>
      <c r="AW162" s="40">
        <v>4.3743312945406132E-5</v>
      </c>
      <c r="AX162" s="42">
        <v>6.943434755028201E-5</v>
      </c>
      <c r="AY162" s="34">
        <v>1.3450058081277711E-5</v>
      </c>
      <c r="AZ162" s="40">
        <v>5.6605969470902229E-5</v>
      </c>
      <c r="BA162" s="40">
        <v>1.241180177547065E-5</v>
      </c>
      <c r="BB162" s="40">
        <v>8.2769640926263464E-6</v>
      </c>
      <c r="BC162" s="40">
        <v>1.5951322722142257E-5</v>
      </c>
      <c r="BD162" s="40">
        <v>1.668422551109112E-6</v>
      </c>
      <c r="BE162" s="40">
        <v>1.5072812001057409E-5</v>
      </c>
      <c r="BF162" s="40">
        <v>2.6924464574607606E-6</v>
      </c>
      <c r="BG162" s="40">
        <v>7.3609550400627252E-6</v>
      </c>
      <c r="BH162" s="40">
        <v>1.0029468060538482E-5</v>
      </c>
      <c r="BI162" s="40">
        <v>1.413512761091273E-6</v>
      </c>
      <c r="BJ162" s="43" t="s">
        <v>51</v>
      </c>
      <c r="BK162" s="40">
        <v>1.1694200244732844E-5</v>
      </c>
      <c r="BL162" s="40" t="s">
        <v>71</v>
      </c>
      <c r="BM162" s="42">
        <v>1.1412828472066439E-4</v>
      </c>
    </row>
    <row r="163" spans="1:66" x14ac:dyDescent="0.2">
      <c r="A163" s="33" t="s">
        <v>61</v>
      </c>
      <c r="B163" s="34" t="s">
        <v>93</v>
      </c>
      <c r="C163" s="35">
        <v>43263</v>
      </c>
      <c r="D163" s="34">
        <v>14066</v>
      </c>
      <c r="H163" s="36"/>
      <c r="I163" s="37"/>
      <c r="J163" s="37"/>
      <c r="K163" s="37"/>
      <c r="L163" s="38">
        <v>-16.706436124755104</v>
      </c>
      <c r="M163" s="38">
        <v>-121.34895181108989</v>
      </c>
      <c r="N163" s="38">
        <v>57.377049180327873</v>
      </c>
      <c r="O163" s="38">
        <v>5.9900000000000002E-2</v>
      </c>
      <c r="P163" s="37">
        <v>3.8868999999999998</v>
      </c>
      <c r="Q163" s="38">
        <v>6.4999999999999997E-3</v>
      </c>
      <c r="R163" s="37">
        <v>5.5659999999999998</v>
      </c>
      <c r="S163" s="38">
        <v>2.649</v>
      </c>
      <c r="T163" s="39">
        <v>1.288158344725489E-3</v>
      </c>
      <c r="U163" s="40">
        <v>8.5333203299222296E-6</v>
      </c>
      <c r="V163" s="41" t="s">
        <v>88</v>
      </c>
      <c r="W163" s="37">
        <v>2.396129175631851</v>
      </c>
      <c r="X163" s="37">
        <v>3.5463761792723338</v>
      </c>
      <c r="Y163" s="41">
        <v>1.9178955241845819E-2</v>
      </c>
      <c r="Z163" s="38">
        <v>0.52464329910915386</v>
      </c>
      <c r="AA163" s="37">
        <v>16.65860861072105</v>
      </c>
      <c r="AB163" s="42" t="s">
        <v>66</v>
      </c>
      <c r="AC163" s="39" t="s">
        <v>89</v>
      </c>
      <c r="AD163" s="42" t="s">
        <v>57</v>
      </c>
      <c r="AE163" s="42" t="s">
        <v>55</v>
      </c>
      <c r="AF163" s="39">
        <v>8.6466927737392976E-3</v>
      </c>
      <c r="AG163" s="41">
        <v>8.7945463214037609E-2</v>
      </c>
      <c r="AH163" s="42">
        <v>7.5515359483675206E-5</v>
      </c>
      <c r="AI163" s="42" t="s">
        <v>78</v>
      </c>
      <c r="AJ163" s="42">
        <v>3.274231405560493E-4</v>
      </c>
      <c r="AK163" s="39">
        <v>2.6406017450759695E-4</v>
      </c>
      <c r="AL163" s="42" t="s">
        <v>66</v>
      </c>
      <c r="AM163" s="42" t="s">
        <v>78</v>
      </c>
      <c r="AN163" s="42">
        <v>5.942591221842255E-4</v>
      </c>
      <c r="AO163" s="41">
        <v>5.9062036255946207E-2</v>
      </c>
      <c r="AP163" s="42">
        <v>5.5801973173563758E-5</v>
      </c>
      <c r="AQ163" s="42" t="s">
        <v>78</v>
      </c>
      <c r="AR163" s="40" t="s">
        <v>56</v>
      </c>
      <c r="AS163" s="40" t="s">
        <v>79</v>
      </c>
      <c r="AT163" s="40">
        <v>2.0444830245463931E-5</v>
      </c>
      <c r="AU163" s="40" t="s">
        <v>59</v>
      </c>
      <c r="AV163" s="41">
        <v>4.4428843944235588E-2</v>
      </c>
      <c r="AW163" s="40">
        <v>3.0530751991878958E-5</v>
      </c>
      <c r="AX163" s="42">
        <v>7.0771383448983791E-5</v>
      </c>
      <c r="AY163" s="34">
        <v>9.8980314844288937E-6</v>
      </c>
      <c r="AZ163" s="40">
        <v>4.0762883827199836E-5</v>
      </c>
      <c r="BA163" s="40">
        <v>9.520367751068796E-6</v>
      </c>
      <c r="BB163" s="40">
        <v>8.3786888286631612E-6</v>
      </c>
      <c r="BC163" s="40">
        <v>1.2277810852605103E-5</v>
      </c>
      <c r="BD163" s="40" t="s">
        <v>53</v>
      </c>
      <c r="BE163" s="40">
        <v>9.177236028225873E-6</v>
      </c>
      <c r="BF163" s="40">
        <v>1.7999648217224104E-6</v>
      </c>
      <c r="BG163" s="40">
        <v>4.6185334709377184E-6</v>
      </c>
      <c r="BH163" s="40">
        <v>3.210915482485142E-6</v>
      </c>
      <c r="BI163" s="40">
        <v>1.0077837085706509E-6</v>
      </c>
      <c r="BJ163" s="43" t="s">
        <v>51</v>
      </c>
      <c r="BK163" s="40">
        <v>1.5922935324659098E-5</v>
      </c>
      <c r="BL163" s="40" t="s">
        <v>71</v>
      </c>
      <c r="BM163" s="42">
        <v>1.3490997230596174E-4</v>
      </c>
    </row>
    <row r="164" spans="1:66" x14ac:dyDescent="0.2">
      <c r="A164" s="33" t="s">
        <v>85</v>
      </c>
      <c r="B164" s="34" t="s">
        <v>93</v>
      </c>
      <c r="C164" s="35">
        <v>43277</v>
      </c>
      <c r="D164" s="34">
        <v>14085</v>
      </c>
      <c r="H164" s="36"/>
      <c r="I164" s="44"/>
      <c r="J164" s="44"/>
      <c r="K164" s="44"/>
      <c r="L164" s="38">
        <v>-16.370999880025611</v>
      </c>
      <c r="M164" s="38">
        <v>-120.51137801688431</v>
      </c>
      <c r="N164" s="38">
        <v>12.295081967213115</v>
      </c>
      <c r="O164" s="38">
        <v>1.78E-2</v>
      </c>
      <c r="P164" s="37">
        <v>1.8359000000000001</v>
      </c>
      <c r="Q164" s="38"/>
      <c r="R164" s="37">
        <v>1.5973999999999999</v>
      </c>
      <c r="S164" s="38">
        <v>1.1879999999999999</v>
      </c>
      <c r="T164" s="39">
        <v>2.2289588767326497E-4</v>
      </c>
      <c r="U164" s="40">
        <v>1.5000517973037883E-5</v>
      </c>
      <c r="V164" s="41" t="s">
        <v>88</v>
      </c>
      <c r="W164" s="37">
        <v>1.0833462639855598</v>
      </c>
      <c r="X164" s="37">
        <v>0.78173136862278425</v>
      </c>
      <c r="Y164" s="41">
        <v>3.2270706170479606E-2</v>
      </c>
      <c r="Z164" s="38">
        <v>0.28441975530647112</v>
      </c>
      <c r="AA164" s="37">
        <v>2.6959442495582269</v>
      </c>
      <c r="AB164" s="42" t="s">
        <v>66</v>
      </c>
      <c r="AC164" s="39" t="s">
        <v>89</v>
      </c>
      <c r="AD164" s="42" t="s">
        <v>57</v>
      </c>
      <c r="AE164" s="42" t="s">
        <v>55</v>
      </c>
      <c r="AF164" s="39">
        <v>3.0652880582051805E-3</v>
      </c>
      <c r="AG164" s="41">
        <v>5.495594235650595E-2</v>
      </c>
      <c r="AH164" s="42">
        <v>3.232363664005704E-5</v>
      </c>
      <c r="AI164" s="42" t="s">
        <v>78</v>
      </c>
      <c r="AJ164" s="42">
        <v>5.0231808843808744E-4</v>
      </c>
      <c r="AK164" s="39" t="s">
        <v>78</v>
      </c>
      <c r="AL164" s="42" t="s">
        <v>66</v>
      </c>
      <c r="AM164" s="42" t="s">
        <v>78</v>
      </c>
      <c r="AN164" s="42">
        <v>2.1458338491885784E-4</v>
      </c>
      <c r="AO164" s="41">
        <v>1.3705565401069559E-2</v>
      </c>
      <c r="AP164" s="42">
        <v>1.3265028982173036E-4</v>
      </c>
      <c r="AQ164" s="42" t="s">
        <v>78</v>
      </c>
      <c r="AR164" s="40" t="s">
        <v>56</v>
      </c>
      <c r="AS164" s="40" t="s">
        <v>79</v>
      </c>
      <c r="AT164" s="40">
        <v>3.0902904373126724E-5</v>
      </c>
      <c r="AU164" s="40" t="s">
        <v>59</v>
      </c>
      <c r="AV164" s="41">
        <v>3.1866570324811175E-2</v>
      </c>
      <c r="AW164" s="40">
        <v>5.7066123714609058E-5</v>
      </c>
      <c r="AX164" s="42">
        <v>7.9715080143148619E-5</v>
      </c>
      <c r="AY164" s="34">
        <v>1.7899651534687895E-5</v>
      </c>
      <c r="AZ164" s="40">
        <v>8.0678445707344041E-5</v>
      </c>
      <c r="BA164" s="40">
        <v>1.7955307401530168E-5</v>
      </c>
      <c r="BB164" s="40">
        <v>8.6328221562883868E-6</v>
      </c>
      <c r="BC164" s="40">
        <v>2.0703923142613609E-5</v>
      </c>
      <c r="BD164" s="40">
        <v>2.9272421897801196E-6</v>
      </c>
      <c r="BE164" s="40">
        <v>1.656702443192387E-5</v>
      </c>
      <c r="BF164" s="40">
        <v>3.985473726199328E-6</v>
      </c>
      <c r="BG164" s="40">
        <v>1.4735252300824966E-5</v>
      </c>
      <c r="BH164" s="40">
        <v>1.2739388095038505E-5</v>
      </c>
      <c r="BI164" s="40">
        <v>2.1546620224843012E-6</v>
      </c>
      <c r="BJ164" s="43" t="s">
        <v>51</v>
      </c>
      <c r="BK164" s="40">
        <v>2.0426282567990518E-5</v>
      </c>
      <c r="BL164" s="40" t="s">
        <v>71</v>
      </c>
      <c r="BM164" s="42">
        <v>2.5375488486623872E-5</v>
      </c>
    </row>
    <row r="165" spans="1:66" x14ac:dyDescent="0.2">
      <c r="A165" s="33" t="s">
        <v>62</v>
      </c>
      <c r="B165" s="34" t="s">
        <v>93</v>
      </c>
      <c r="C165" s="35">
        <v>43277</v>
      </c>
      <c r="D165" s="34">
        <v>14086</v>
      </c>
      <c r="H165" s="36"/>
      <c r="I165" s="37"/>
      <c r="J165" s="37"/>
      <c r="K165" s="37"/>
      <c r="L165" s="38">
        <v>-16.99478987451614</v>
      </c>
      <c r="M165" s="38">
        <v>-123.39486633331775</v>
      </c>
      <c r="N165" s="38">
        <v>77.868852459016395</v>
      </c>
      <c r="O165" s="38">
        <v>8.1699999999999995E-2</v>
      </c>
      <c r="P165" s="37">
        <v>3.7818000000000001</v>
      </c>
      <c r="Q165" s="38">
        <v>2.5899999999999999E-2</v>
      </c>
      <c r="R165" s="37">
        <v>10.054399999999999</v>
      </c>
      <c r="S165" s="38">
        <v>3.3540000000000001</v>
      </c>
      <c r="T165" s="39">
        <v>1.334380949805702E-3</v>
      </c>
      <c r="U165" s="40">
        <v>6.0982645339869811E-6</v>
      </c>
      <c r="V165" s="41" t="s">
        <v>88</v>
      </c>
      <c r="W165" s="37">
        <v>2.2343866698367627</v>
      </c>
      <c r="X165" s="37">
        <v>4.6204055856960515</v>
      </c>
      <c r="Y165" s="41">
        <v>1.2770648555852058E-2</v>
      </c>
      <c r="Z165" s="38">
        <v>0.62219896604896696</v>
      </c>
      <c r="AA165" s="37">
        <v>21.61189766527529</v>
      </c>
      <c r="AB165" s="42" t="s">
        <v>66</v>
      </c>
      <c r="AC165" s="39" t="s">
        <v>89</v>
      </c>
      <c r="AD165" s="42" t="s">
        <v>57</v>
      </c>
      <c r="AE165" s="42" t="s">
        <v>55</v>
      </c>
      <c r="AF165" s="39">
        <v>5.3250240603026841E-3</v>
      </c>
      <c r="AG165" s="41">
        <v>5.5634925335563558E-2</v>
      </c>
      <c r="AH165" s="42">
        <v>7.3782080863821491E-5</v>
      </c>
      <c r="AI165" s="42" t="s">
        <v>78</v>
      </c>
      <c r="AJ165" s="42">
        <v>2.5565037157504477E-4</v>
      </c>
      <c r="AK165" s="39" t="s">
        <v>78</v>
      </c>
      <c r="AL165" s="42" t="s">
        <v>66</v>
      </c>
      <c r="AM165" s="42" t="s">
        <v>78</v>
      </c>
      <c r="AN165" s="42">
        <v>1.0745670682427799E-3</v>
      </c>
      <c r="AO165" s="41">
        <v>8.0611047092817398E-2</v>
      </c>
      <c r="AP165" s="42">
        <v>4.1856758819431885E-5</v>
      </c>
      <c r="AQ165" s="42" t="s">
        <v>78</v>
      </c>
      <c r="AR165" s="40" t="s">
        <v>56</v>
      </c>
      <c r="AS165" s="40" t="s">
        <v>79</v>
      </c>
      <c r="AT165" s="40">
        <v>3.8797868709537222E-5</v>
      </c>
      <c r="AU165" s="40">
        <v>2.0738252034023999E-5</v>
      </c>
      <c r="AV165" s="41">
        <v>4.4834433303805231E-2</v>
      </c>
      <c r="AW165" s="40">
        <v>1.9641388964142223E-5</v>
      </c>
      <c r="AX165" s="42">
        <v>3.6157420290895585E-5</v>
      </c>
      <c r="AY165" s="34">
        <v>5.3385275743201523E-6</v>
      </c>
      <c r="AZ165" s="40">
        <v>2.4729306504185761E-5</v>
      </c>
      <c r="BA165" s="40" t="s">
        <v>52</v>
      </c>
      <c r="BB165" s="40">
        <v>8.6856136723377459E-6</v>
      </c>
      <c r="BC165" s="40">
        <v>5.2162106674612848E-6</v>
      </c>
      <c r="BD165" s="40" t="s">
        <v>53</v>
      </c>
      <c r="BE165" s="40">
        <v>6.3217625830549662E-6</v>
      </c>
      <c r="BF165" s="40">
        <v>1.6226336062966031E-6</v>
      </c>
      <c r="BG165" s="40">
        <v>3.6230181674532446E-6</v>
      </c>
      <c r="BH165" s="40">
        <v>5.1302614469593639E-6</v>
      </c>
      <c r="BI165" s="40">
        <v>9.3052398909782999E-7</v>
      </c>
      <c r="BJ165" s="43" t="s">
        <v>51</v>
      </c>
      <c r="BK165" s="40">
        <v>1.4633592464406211E-5</v>
      </c>
      <c r="BL165" s="40" t="s">
        <v>71</v>
      </c>
      <c r="BM165" s="42">
        <v>1.8279108204544375E-4</v>
      </c>
    </row>
    <row r="166" spans="1:66" x14ac:dyDescent="0.2">
      <c r="A166" s="33" t="s">
        <v>61</v>
      </c>
      <c r="B166" s="34" t="s">
        <v>93</v>
      </c>
      <c r="C166" s="35">
        <v>43277</v>
      </c>
      <c r="D166" s="34">
        <v>14087</v>
      </c>
      <c r="H166" s="36"/>
      <c r="I166" s="37"/>
      <c r="J166" s="37"/>
      <c r="K166" s="37"/>
      <c r="L166" s="38">
        <v>-16.252738345821061</v>
      </c>
      <c r="M166" s="38">
        <v>-121.79872233038189</v>
      </c>
      <c r="N166" s="38">
        <v>86.06557377049181</v>
      </c>
      <c r="O166" s="38">
        <v>8.9800000000000005E-2</v>
      </c>
      <c r="P166" s="37">
        <v>8.6226000000000003</v>
      </c>
      <c r="Q166" s="38"/>
      <c r="R166" s="37">
        <v>8.0501000000000005</v>
      </c>
      <c r="S166" s="38">
        <v>3.4729999999999999</v>
      </c>
      <c r="T166" s="39">
        <v>2.3417589509379193E-3</v>
      </c>
      <c r="U166" s="40" t="s">
        <v>54</v>
      </c>
      <c r="V166" s="41" t="s">
        <v>88</v>
      </c>
      <c r="W166" s="37">
        <v>4.2623940133889748</v>
      </c>
      <c r="X166" s="37">
        <v>4.8802599498802062</v>
      </c>
      <c r="Y166" s="41">
        <v>4.5886154381866318E-3</v>
      </c>
      <c r="Z166" s="38">
        <v>0.76787537362816438</v>
      </c>
      <c r="AA166" s="37">
        <v>22.493247492110303</v>
      </c>
      <c r="AB166" s="42" t="s">
        <v>66</v>
      </c>
      <c r="AC166" s="39" t="s">
        <v>89</v>
      </c>
      <c r="AD166" s="42" t="s">
        <v>57</v>
      </c>
      <c r="AE166" s="42" t="s">
        <v>55</v>
      </c>
      <c r="AF166" s="39">
        <v>7.4648120934458486E-3</v>
      </c>
      <c r="AG166" s="41">
        <v>0.10822086979688865</v>
      </c>
      <c r="AH166" s="42">
        <v>1.0111918384529136E-4</v>
      </c>
      <c r="AI166" s="42">
        <v>2.289770840436227E-4</v>
      </c>
      <c r="AJ166" s="42">
        <v>3.6535802219823509E-4</v>
      </c>
      <c r="AK166" s="39">
        <v>2.9601265273289975E-4</v>
      </c>
      <c r="AL166" s="42" t="s">
        <v>66</v>
      </c>
      <c r="AM166" s="42" t="s">
        <v>78</v>
      </c>
      <c r="AN166" s="42">
        <v>9.2205180183585434E-4</v>
      </c>
      <c r="AO166" s="41">
        <v>9.3006543859258106E-2</v>
      </c>
      <c r="AP166" s="42">
        <v>2.2708108059739786E-5</v>
      </c>
      <c r="AQ166" s="42" t="s">
        <v>78</v>
      </c>
      <c r="AR166" s="40" t="s">
        <v>56</v>
      </c>
      <c r="AS166" s="40" t="s">
        <v>79</v>
      </c>
      <c r="AT166" s="40">
        <v>2.2993162381784852E-5</v>
      </c>
      <c r="AU166" s="40">
        <v>5.3917463464898008E-6</v>
      </c>
      <c r="AV166" s="41">
        <v>5.1969262455348039E-2</v>
      </c>
      <c r="AW166" s="40">
        <v>1.9905158892287751E-5</v>
      </c>
      <c r="AX166" s="42">
        <v>4.4024808220209424E-5</v>
      </c>
      <c r="AY166" s="34">
        <v>4.8391255174112685E-6</v>
      </c>
      <c r="AZ166" s="40">
        <v>2.1097420348231555E-5</v>
      </c>
      <c r="BA166" s="40" t="s">
        <v>52</v>
      </c>
      <c r="BB166" s="40">
        <v>7.1817290366451156E-6</v>
      </c>
      <c r="BC166" s="40" t="s">
        <v>50</v>
      </c>
      <c r="BD166" s="40" t="s">
        <v>53</v>
      </c>
      <c r="BE166" s="40" t="s">
        <v>52</v>
      </c>
      <c r="BF166" s="40">
        <v>9.1127726666593611E-7</v>
      </c>
      <c r="BG166" s="40">
        <v>2.2176816575990982E-6</v>
      </c>
      <c r="BH166" s="40" t="s">
        <v>59</v>
      </c>
      <c r="BI166" s="40" t="s">
        <v>53</v>
      </c>
      <c r="BJ166" s="43" t="s">
        <v>51</v>
      </c>
      <c r="BK166" s="40">
        <v>1.1113181361433631E-5</v>
      </c>
      <c r="BL166" s="40" t="s">
        <v>71</v>
      </c>
      <c r="BM166" s="42">
        <v>1.5637108177890202E-4</v>
      </c>
    </row>
    <row r="167" spans="1:66" x14ac:dyDescent="0.2">
      <c r="A167" s="33" t="s">
        <v>85</v>
      </c>
      <c r="B167" s="34" t="s">
        <v>93</v>
      </c>
      <c r="C167" s="35">
        <v>43300</v>
      </c>
      <c r="D167" s="34">
        <v>14128</v>
      </c>
      <c r="H167" s="36"/>
      <c r="I167" s="44"/>
      <c r="J167" s="44"/>
      <c r="K167" s="44"/>
      <c r="L167" s="38">
        <v>-15.037363636287866</v>
      </c>
      <c r="M167" s="38">
        <v>-115.29986136714663</v>
      </c>
      <c r="N167" s="38">
        <v>8.1967213114754092</v>
      </c>
      <c r="O167" s="38">
        <v>1.78E-2</v>
      </c>
      <c r="P167" s="37">
        <v>1.4420999999999999</v>
      </c>
      <c r="Q167" s="38">
        <v>3.6400000000000002E-2</v>
      </c>
      <c r="R167" s="37">
        <v>1.5394000000000001</v>
      </c>
      <c r="S167" s="38">
        <v>0.87629999999999997</v>
      </c>
      <c r="T167" s="39">
        <v>2.1558292236432473E-4</v>
      </c>
      <c r="U167" s="40">
        <v>1.1370121376851911E-5</v>
      </c>
      <c r="V167" s="41" t="s">
        <v>88</v>
      </c>
      <c r="W167" s="37">
        <v>0.8942218101087509</v>
      </c>
      <c r="X167" s="37">
        <v>0.68049957096752645</v>
      </c>
      <c r="Y167" s="41">
        <v>2.0024104477249293E-2</v>
      </c>
      <c r="Z167" s="38">
        <v>0.29782895860802389</v>
      </c>
      <c r="AA167" s="37">
        <v>2.2532228730940349</v>
      </c>
      <c r="AB167" s="42" t="s">
        <v>66</v>
      </c>
      <c r="AC167" s="39" t="s">
        <v>89</v>
      </c>
      <c r="AD167" s="42" t="s">
        <v>57</v>
      </c>
      <c r="AE167" s="42" t="s">
        <v>55</v>
      </c>
      <c r="AF167" s="39">
        <v>4.1515644185268702E-3</v>
      </c>
      <c r="AG167" s="41">
        <v>4.9611997504370557E-2</v>
      </c>
      <c r="AH167" s="42">
        <v>2.3007403669758561E-5</v>
      </c>
      <c r="AI167" s="42" t="s">
        <v>78</v>
      </c>
      <c r="AJ167" s="42">
        <v>5.4660104000619418E-4</v>
      </c>
      <c r="AK167" s="39">
        <v>3.5517375664669655E-4</v>
      </c>
      <c r="AL167" s="42" t="s">
        <v>66</v>
      </c>
      <c r="AM167" s="42" t="s">
        <v>78</v>
      </c>
      <c r="AN167" s="42">
        <v>2.3284104027929462E-4</v>
      </c>
      <c r="AO167" s="41">
        <v>1.2722197291960119E-2</v>
      </c>
      <c r="AP167" s="42">
        <v>8.737106251336177E-5</v>
      </c>
      <c r="AQ167" s="42" t="s">
        <v>78</v>
      </c>
      <c r="AR167" s="40" t="s">
        <v>56</v>
      </c>
      <c r="AS167" s="40" t="s">
        <v>79</v>
      </c>
      <c r="AT167" s="40">
        <v>2.0751455563984575E-5</v>
      </c>
      <c r="AU167" s="40" t="s">
        <v>59</v>
      </c>
      <c r="AV167" s="41">
        <v>3.0200934229805992E-2</v>
      </c>
      <c r="AW167" s="40">
        <v>3.659267132102897E-5</v>
      </c>
      <c r="AX167" s="42">
        <v>5.3366899748923658E-5</v>
      </c>
      <c r="AY167" s="34">
        <v>1.1262234082140786E-5</v>
      </c>
      <c r="AZ167" s="40">
        <v>4.9359434728696366E-5</v>
      </c>
      <c r="BA167" s="40">
        <v>5.6472965835399006E-6</v>
      </c>
      <c r="BB167" s="40">
        <v>8.075464634527562E-6</v>
      </c>
      <c r="BC167" s="40">
        <v>1.36497966682146E-5</v>
      </c>
      <c r="BD167" s="40">
        <v>1.3592972661554139E-6</v>
      </c>
      <c r="BE167" s="40">
        <v>1.1160941876967597E-5</v>
      </c>
      <c r="BF167" s="40">
        <v>3.0653536569431169E-6</v>
      </c>
      <c r="BG167" s="40">
        <v>1.0626208426786756E-5</v>
      </c>
      <c r="BH167" s="40">
        <v>9.7219650513753065E-6</v>
      </c>
      <c r="BI167" s="40">
        <v>2.0311039376183727E-6</v>
      </c>
      <c r="BJ167" s="43" t="s">
        <v>51</v>
      </c>
      <c r="BK167" s="40">
        <v>1.3153123768649256E-5</v>
      </c>
      <c r="BL167" s="40" t="s">
        <v>71</v>
      </c>
      <c r="BM167" s="42">
        <v>1.7248970925611169E-5</v>
      </c>
    </row>
    <row r="168" spans="1:66" x14ac:dyDescent="0.2">
      <c r="A168" s="33" t="s">
        <v>62</v>
      </c>
      <c r="B168" s="34" t="s">
        <v>93</v>
      </c>
      <c r="C168" s="35">
        <v>43300</v>
      </c>
      <c r="D168" s="34">
        <v>14129</v>
      </c>
      <c r="H168" s="36"/>
      <c r="I168" s="37"/>
      <c r="J168" s="37"/>
      <c r="K168" s="37"/>
      <c r="L168" s="38">
        <v>-15.864250105264324</v>
      </c>
      <c r="M168" s="38">
        <v>-119.44686643548178</v>
      </c>
      <c r="N168" s="38">
        <v>98.360655737704917</v>
      </c>
      <c r="O168" s="38">
        <v>9.6100000000000005E-2</v>
      </c>
      <c r="P168" s="37">
        <v>3.5771000000000002</v>
      </c>
      <c r="Q168" s="38"/>
      <c r="R168" s="37">
        <v>12.331</v>
      </c>
      <c r="S168" s="38">
        <v>3.1880000000000002</v>
      </c>
      <c r="T168" s="39">
        <v>1.6008106895053159E-3</v>
      </c>
      <c r="U168" s="40" t="s">
        <v>54</v>
      </c>
      <c r="V168" s="41" t="s">
        <v>88</v>
      </c>
      <c r="W168" s="37">
        <v>2.4817192736560063</v>
      </c>
      <c r="X168" s="37">
        <v>5.6908072036725033</v>
      </c>
      <c r="Y168" s="41">
        <v>4.6073203951875934E-3</v>
      </c>
      <c r="Z168" s="38">
        <v>0.77016534455832442</v>
      </c>
      <c r="AA168" s="37">
        <v>26.02299219125663</v>
      </c>
      <c r="AB168" s="42" t="s">
        <v>66</v>
      </c>
      <c r="AC168" s="39" t="s">
        <v>89</v>
      </c>
      <c r="AD168" s="42" t="s">
        <v>57</v>
      </c>
      <c r="AE168" s="42" t="s">
        <v>55</v>
      </c>
      <c r="AF168" s="39">
        <v>7.2518264804483663E-3</v>
      </c>
      <c r="AG168" s="41">
        <v>7.7677621464909891E-2</v>
      </c>
      <c r="AH168" s="42">
        <v>7.7714966366684165E-5</v>
      </c>
      <c r="AI168" s="42">
        <v>2.4333362961591578E-4</v>
      </c>
      <c r="AJ168" s="42">
        <v>1.8535311670521784E-4</v>
      </c>
      <c r="AK168" s="39">
        <v>2.8293146842934538E-4</v>
      </c>
      <c r="AL168" s="42" t="s">
        <v>66</v>
      </c>
      <c r="AM168" s="42" t="s">
        <v>78</v>
      </c>
      <c r="AN168" s="42">
        <v>1.2007755745316491E-3</v>
      </c>
      <c r="AO168" s="41">
        <v>9.8231748914500053E-2</v>
      </c>
      <c r="AP168" s="42">
        <v>3.9038856771937916E-5</v>
      </c>
      <c r="AQ168" s="42" t="s">
        <v>78</v>
      </c>
      <c r="AR168" s="40" t="s">
        <v>56</v>
      </c>
      <c r="AS168" s="40" t="s">
        <v>79</v>
      </c>
      <c r="AT168" s="40" t="s">
        <v>56</v>
      </c>
      <c r="AU168" s="40">
        <v>2.3322260674914313E-5</v>
      </c>
      <c r="AV168" s="41">
        <v>4.9341676626599808E-2</v>
      </c>
      <c r="AW168" s="40">
        <v>1.609413652478071E-5</v>
      </c>
      <c r="AX168" s="42">
        <v>2.8614808084872933E-5</v>
      </c>
      <c r="AY168" s="34">
        <v>4.9148473744931647E-6</v>
      </c>
      <c r="AZ168" s="40">
        <v>1.9459273179872638E-5</v>
      </c>
      <c r="BA168" s="40">
        <v>5.796746850539534E-6</v>
      </c>
      <c r="BB168" s="40">
        <v>9.1279529740220292E-6</v>
      </c>
      <c r="BC168" s="40">
        <v>4.0003080722797116E-6</v>
      </c>
      <c r="BD168" s="40" t="s">
        <v>53</v>
      </c>
      <c r="BE168" s="40" t="s">
        <v>52</v>
      </c>
      <c r="BF168" s="40">
        <v>1.3729315551796339E-6</v>
      </c>
      <c r="BG168" s="40" t="s">
        <v>59</v>
      </c>
      <c r="BH168" s="40">
        <v>3.8392380216617964E-6</v>
      </c>
      <c r="BI168" s="40" t="s">
        <v>53</v>
      </c>
      <c r="BJ168" s="43" t="s">
        <v>51</v>
      </c>
      <c r="BK168" s="40">
        <v>1.6183727230814418E-5</v>
      </c>
      <c r="BL168" s="40" t="s">
        <v>71</v>
      </c>
      <c r="BM168" s="42">
        <v>2.0675602835193324E-4</v>
      </c>
    </row>
    <row r="169" spans="1:66" x14ac:dyDescent="0.2">
      <c r="A169" s="33" t="s">
        <v>61</v>
      </c>
      <c r="B169" s="34" t="s">
        <v>93</v>
      </c>
      <c r="C169" s="35">
        <v>43300</v>
      </c>
      <c r="D169" s="34">
        <v>14130</v>
      </c>
      <c r="H169" s="36"/>
      <c r="I169" s="37"/>
      <c r="J169" s="37"/>
      <c r="K169" s="37"/>
      <c r="L169" s="38">
        <v>-15.516181281772589</v>
      </c>
      <c r="M169" s="38">
        <v>-119.26392933013358</v>
      </c>
      <c r="N169" s="38">
        <v>90.163934426229517</v>
      </c>
      <c r="O169" s="38">
        <v>7.6100000000000001E-2</v>
      </c>
      <c r="P169" s="37">
        <v>12.8619</v>
      </c>
      <c r="Q169" s="38">
        <v>2.5600000000000001E-2</v>
      </c>
      <c r="R169" s="37">
        <v>7.9804000000000004</v>
      </c>
      <c r="S169" s="38">
        <v>4.6580000000000004</v>
      </c>
      <c r="T169" s="39">
        <v>3.3957617840745008E-3</v>
      </c>
      <c r="U169" s="40" t="s">
        <v>54</v>
      </c>
      <c r="V169" s="41" t="s">
        <v>88</v>
      </c>
      <c r="W169" s="37">
        <v>6.000987609807237</v>
      </c>
      <c r="X169" s="37">
        <v>6.1738781833155212</v>
      </c>
      <c r="Y169" s="41" t="s">
        <v>76</v>
      </c>
      <c r="Z169" s="38">
        <v>1.0101590711862631</v>
      </c>
      <c r="AA169" s="37">
        <v>27.061955945593542</v>
      </c>
      <c r="AB169" s="42" t="s">
        <v>66</v>
      </c>
      <c r="AC169" s="39" t="s">
        <v>89</v>
      </c>
      <c r="AD169" s="42" t="s">
        <v>57</v>
      </c>
      <c r="AE169" s="42" t="s">
        <v>55</v>
      </c>
      <c r="AF169" s="39">
        <v>7.461352496674652E-3</v>
      </c>
      <c r="AG169" s="41">
        <v>4.8547820155284208E-2</v>
      </c>
      <c r="AH169" s="42">
        <v>9.2073338029481519E-5</v>
      </c>
      <c r="AI169" s="42">
        <v>2.9284763984490367E-4</v>
      </c>
      <c r="AJ169" s="42">
        <v>2.0891898400994823E-4</v>
      </c>
      <c r="AK169" s="39" t="s">
        <v>78</v>
      </c>
      <c r="AL169" s="42" t="s">
        <v>66</v>
      </c>
      <c r="AM169" s="42" t="s">
        <v>78</v>
      </c>
      <c r="AN169" s="42">
        <v>1.0310162335618542E-3</v>
      </c>
      <c r="AO169" s="41">
        <v>0.11800403118376029</v>
      </c>
      <c r="AP169" s="42">
        <v>1.409411565471103E-5</v>
      </c>
      <c r="AQ169" s="42" t="s">
        <v>78</v>
      </c>
      <c r="AR169" s="40" t="s">
        <v>56</v>
      </c>
      <c r="AS169" s="40" t="s">
        <v>79</v>
      </c>
      <c r="AT169" s="40">
        <v>1.7416445703558561E-5</v>
      </c>
      <c r="AU169" s="40">
        <v>6.662240490675162E-6</v>
      </c>
      <c r="AV169" s="41">
        <v>6.7467555069071816E-2</v>
      </c>
      <c r="AW169" s="40">
        <v>8.5359287971035032E-6</v>
      </c>
      <c r="AX169" s="42">
        <v>1.9672593658076308E-5</v>
      </c>
      <c r="AY169" s="34">
        <v>2.1414438755644462E-6</v>
      </c>
      <c r="AZ169" s="40">
        <v>7.4128214120984665E-6</v>
      </c>
      <c r="BA169" s="40" t="s">
        <v>52</v>
      </c>
      <c r="BB169" s="40">
        <v>1.0600860188519555E-5</v>
      </c>
      <c r="BC169" s="40" t="s">
        <v>50</v>
      </c>
      <c r="BD169" s="40" t="s">
        <v>53</v>
      </c>
      <c r="BE169" s="40" t="s">
        <v>52</v>
      </c>
      <c r="BF169" s="40" t="s">
        <v>53</v>
      </c>
      <c r="BG169" s="40" t="s">
        <v>59</v>
      </c>
      <c r="BH169" s="40">
        <v>3.1846763650199818E-6</v>
      </c>
      <c r="BI169" s="40" t="s">
        <v>53</v>
      </c>
      <c r="BJ169" s="43" t="s">
        <v>51</v>
      </c>
      <c r="BK169" s="40" t="s">
        <v>51</v>
      </c>
      <c r="BL169" s="40" t="s">
        <v>71</v>
      </c>
      <c r="BM169" s="42">
        <v>1.6140282569733147E-4</v>
      </c>
    </row>
    <row r="170" spans="1:66" x14ac:dyDescent="0.2">
      <c r="A170" s="49" t="s">
        <v>85</v>
      </c>
      <c r="B170" s="34" t="s">
        <v>93</v>
      </c>
      <c r="C170" s="35">
        <v>43312</v>
      </c>
      <c r="D170" s="34">
        <v>14183</v>
      </c>
      <c r="H170" s="36"/>
      <c r="I170" s="44"/>
      <c r="J170" s="44"/>
      <c r="K170" s="44"/>
      <c r="L170" s="38">
        <v>-14.888882546527004</v>
      </c>
      <c r="M170" s="38">
        <v>-114.32445352224339</v>
      </c>
      <c r="N170" s="38">
        <v>8.1967213114754092</v>
      </c>
      <c r="O170" s="38">
        <v>1.8499999999999999E-2</v>
      </c>
      <c r="P170" s="37">
        <v>1.4816</v>
      </c>
      <c r="Q170" s="38"/>
      <c r="R170" s="37">
        <v>1.3835</v>
      </c>
      <c r="S170" s="38">
        <v>0.71379999999999999</v>
      </c>
      <c r="T170" s="39">
        <v>2.330957062744573E-4</v>
      </c>
      <c r="U170" s="40">
        <v>8.8229567662238269E-6</v>
      </c>
      <c r="V170" s="41" t="s">
        <v>88</v>
      </c>
      <c r="W170" s="37">
        <v>0.90275320995898289</v>
      </c>
      <c r="X170" s="37">
        <v>0.66949664698720823</v>
      </c>
      <c r="Y170" s="41">
        <v>2.4500211672214518E-2</v>
      </c>
      <c r="Z170" s="38">
        <v>0.3218175142175736</v>
      </c>
      <c r="AA170" s="37">
        <v>2.2192894894718695</v>
      </c>
      <c r="AB170" s="42" t="s">
        <v>66</v>
      </c>
      <c r="AC170" s="39" t="s">
        <v>89</v>
      </c>
      <c r="AD170" s="42" t="s">
        <v>57</v>
      </c>
      <c r="AE170" s="42" t="s">
        <v>55</v>
      </c>
      <c r="AF170" s="39">
        <v>4.0796378615597399E-3</v>
      </c>
      <c r="AG170" s="41">
        <v>5.9466339981446771E-2</v>
      </c>
      <c r="AH170" s="42">
        <v>2.8330202851724359E-5</v>
      </c>
      <c r="AI170" s="42" t="s">
        <v>78</v>
      </c>
      <c r="AJ170" s="42">
        <v>5.9776220974956087E-4</v>
      </c>
      <c r="AK170" s="39">
        <v>5.4687240732347779E-4</v>
      </c>
      <c r="AL170" s="42" t="s">
        <v>66</v>
      </c>
      <c r="AM170" s="42" t="s">
        <v>78</v>
      </c>
      <c r="AN170" s="42">
        <v>2.7124480584498061E-4</v>
      </c>
      <c r="AO170" s="41">
        <v>1.2848681800079456E-2</v>
      </c>
      <c r="AP170" s="42">
        <v>8.143515057505497E-5</v>
      </c>
      <c r="AQ170" s="42" t="s">
        <v>78</v>
      </c>
      <c r="AR170" s="40" t="s">
        <v>56</v>
      </c>
      <c r="AS170" s="40" t="s">
        <v>79</v>
      </c>
      <c r="AT170" s="40">
        <v>3.3344878958482588E-5</v>
      </c>
      <c r="AU170" s="40" t="s">
        <v>59</v>
      </c>
      <c r="AV170" s="41">
        <v>3.0350672729214368E-2</v>
      </c>
      <c r="AW170" s="40">
        <v>3.4904838583092394E-5</v>
      </c>
      <c r="AX170" s="42">
        <v>6.1308349269090486E-5</v>
      </c>
      <c r="AY170" s="34">
        <v>1.3035536371797066E-5</v>
      </c>
      <c r="AZ170" s="40">
        <v>4.6704666578324309E-5</v>
      </c>
      <c r="BA170" s="40">
        <v>8.8365220222367047E-6</v>
      </c>
      <c r="BB170" s="40">
        <v>6.4088011649786516E-6</v>
      </c>
      <c r="BC170" s="40">
        <v>9.8170840423453768E-6</v>
      </c>
      <c r="BD170" s="40">
        <v>1.4569299988561432E-6</v>
      </c>
      <c r="BE170" s="40">
        <v>9.714084063393569E-6</v>
      </c>
      <c r="BF170" s="40">
        <v>2.4708813069528728E-6</v>
      </c>
      <c r="BG170" s="40">
        <v>6.76915159284221E-6</v>
      </c>
      <c r="BH170" s="40">
        <v>6.0444864039516646E-6</v>
      </c>
      <c r="BI170" s="40">
        <v>1.6119509574959927E-6</v>
      </c>
      <c r="BJ170" s="43" t="s">
        <v>51</v>
      </c>
      <c r="BK170" s="40">
        <v>2.379367514444789E-5</v>
      </c>
      <c r="BL170" s="40" t="s">
        <v>71</v>
      </c>
      <c r="BM170" s="42">
        <v>1.9045119745534528E-5</v>
      </c>
    </row>
    <row r="171" spans="1:66" x14ac:dyDescent="0.2">
      <c r="A171" s="49" t="s">
        <v>62</v>
      </c>
      <c r="B171" s="34" t="s">
        <v>93</v>
      </c>
      <c r="C171" s="35">
        <v>43312</v>
      </c>
      <c r="D171" s="34">
        <v>14184</v>
      </c>
      <c r="H171" s="36"/>
      <c r="I171" s="37"/>
      <c r="J171" s="37"/>
      <c r="K171" s="37"/>
      <c r="L171" s="38">
        <v>-15.977392852315264</v>
      </c>
      <c r="M171" s="38">
        <v>-121.07978921932491</v>
      </c>
      <c r="N171" s="38">
        <v>81.967213114754102</v>
      </c>
      <c r="O171" s="38">
        <v>9.8400000000000001E-2</v>
      </c>
      <c r="P171" s="37">
        <v>3.1555</v>
      </c>
      <c r="Q171" s="38"/>
      <c r="R171" s="37">
        <v>13.118499999999999</v>
      </c>
      <c r="S171" s="38">
        <v>3.0489999999999999</v>
      </c>
      <c r="T171" s="39">
        <v>1.6530810568922759E-3</v>
      </c>
      <c r="U171" s="40">
        <v>7.7289805143693075E-6</v>
      </c>
      <c r="V171" s="41" t="s">
        <v>88</v>
      </c>
      <c r="W171" s="37">
        <v>2.213357835897503</v>
      </c>
      <c r="X171" s="37">
        <v>5.5915741830941998</v>
      </c>
      <c r="Y171" s="41">
        <v>5.9062272384100651E-3</v>
      </c>
      <c r="Z171" s="38">
        <v>0.70639644397021495</v>
      </c>
      <c r="AA171" s="37">
        <v>25.203168777129097</v>
      </c>
      <c r="AB171" s="42" t="s">
        <v>66</v>
      </c>
      <c r="AC171" s="39" t="s">
        <v>89</v>
      </c>
      <c r="AD171" s="42" t="s">
        <v>57</v>
      </c>
      <c r="AE171" s="42" t="s">
        <v>55</v>
      </c>
      <c r="AF171" s="39">
        <v>4.6222221497777488E-3</v>
      </c>
      <c r="AG171" s="41">
        <v>7.7917754797117822E-2</v>
      </c>
      <c r="AH171" s="42">
        <v>7.5319109571342114E-5</v>
      </c>
      <c r="AI171" s="42">
        <v>2.2602028865076405E-4</v>
      </c>
      <c r="AJ171" s="42">
        <v>3.0423850577562838E-4</v>
      </c>
      <c r="AK171" s="39" t="s">
        <v>78</v>
      </c>
      <c r="AL171" s="42" t="s">
        <v>66</v>
      </c>
      <c r="AM171" s="42" t="s">
        <v>78</v>
      </c>
      <c r="AN171" s="42">
        <v>1.1398971944094885E-3</v>
      </c>
      <c r="AO171" s="41">
        <v>9.857842882866448E-2</v>
      </c>
      <c r="AP171" s="42">
        <v>3.274108421100513E-5</v>
      </c>
      <c r="AQ171" s="42" t="s">
        <v>78</v>
      </c>
      <c r="AR171" s="40" t="s">
        <v>56</v>
      </c>
      <c r="AS171" s="40" t="s">
        <v>79</v>
      </c>
      <c r="AT171" s="40">
        <v>1.719979396391015E-5</v>
      </c>
      <c r="AU171" s="40">
        <v>2.7282104662178129E-5</v>
      </c>
      <c r="AV171" s="41">
        <v>4.4237545132627488E-2</v>
      </c>
      <c r="AW171" s="40">
        <v>1.5796840398805362E-5</v>
      </c>
      <c r="AX171" s="42">
        <v>2.9622068955398E-5</v>
      </c>
      <c r="AY171" s="34">
        <v>4.0691188483445394E-6</v>
      </c>
      <c r="AZ171" s="40">
        <v>1.4964237451155748E-5</v>
      </c>
      <c r="BA171" s="40" t="s">
        <v>52</v>
      </c>
      <c r="BB171" s="40">
        <v>7.2293289849334613E-6</v>
      </c>
      <c r="BC171" s="40">
        <v>3.510326688146183E-6</v>
      </c>
      <c r="BD171" s="40" t="s">
        <v>53</v>
      </c>
      <c r="BE171" s="40" t="s">
        <v>52</v>
      </c>
      <c r="BF171" s="40">
        <v>1.0810704812001914E-6</v>
      </c>
      <c r="BG171" s="40">
        <v>2.7647482714997984E-6</v>
      </c>
      <c r="BH171" s="40">
        <v>3.6779636485522867E-6</v>
      </c>
      <c r="BI171" s="40">
        <v>7.3687004428972472E-7</v>
      </c>
      <c r="BJ171" s="43" t="s">
        <v>51</v>
      </c>
      <c r="BK171" s="40" t="s">
        <v>51</v>
      </c>
      <c r="BL171" s="40" t="s">
        <v>71</v>
      </c>
      <c r="BM171" s="42">
        <v>2.1254128136850853E-4</v>
      </c>
    </row>
    <row r="172" spans="1:66" x14ac:dyDescent="0.2">
      <c r="A172" s="49" t="s">
        <v>61</v>
      </c>
      <c r="B172" s="34" t="s">
        <v>93</v>
      </c>
      <c r="C172" s="35">
        <v>43312</v>
      </c>
      <c r="D172" s="34">
        <v>14185</v>
      </c>
      <c r="H172" s="36"/>
      <c r="I172" s="37"/>
      <c r="J172" s="37"/>
      <c r="K172" s="37"/>
      <c r="L172" s="38">
        <v>-15.992602714058735</v>
      </c>
      <c r="M172" s="38">
        <v>-121.11439345662312</v>
      </c>
      <c r="N172" s="38">
        <v>94.26229508196721</v>
      </c>
      <c r="O172" s="38">
        <v>0.11360000000000001</v>
      </c>
      <c r="P172" s="37">
        <v>16.777699999999999</v>
      </c>
      <c r="Q172" s="38"/>
      <c r="R172" s="37">
        <v>8.0709</v>
      </c>
      <c r="S172" s="38">
        <v>5.7430000000000003</v>
      </c>
      <c r="T172" s="39">
        <v>3.814797559324113E-3</v>
      </c>
      <c r="U172" s="40" t="s">
        <v>54</v>
      </c>
      <c r="V172" s="41">
        <v>6.5384262139096512E-3</v>
      </c>
      <c r="W172" s="37">
        <v>7.2926551045015806</v>
      </c>
      <c r="X172" s="37">
        <v>6.3581445192171726</v>
      </c>
      <c r="Y172" s="41" t="s">
        <v>76</v>
      </c>
      <c r="Z172" s="38">
        <v>1.0424914669654421</v>
      </c>
      <c r="AA172" s="37">
        <v>28.154649244747652</v>
      </c>
      <c r="AB172" s="42" t="s">
        <v>66</v>
      </c>
      <c r="AC172" s="39">
        <v>6.7925318366520164E-4</v>
      </c>
      <c r="AD172" s="42" t="s">
        <v>57</v>
      </c>
      <c r="AE172" s="42" t="s">
        <v>55</v>
      </c>
      <c r="AF172" s="39">
        <v>8.8905406591821817E-3</v>
      </c>
      <c r="AG172" s="41">
        <v>5.8845639491001786E-2</v>
      </c>
      <c r="AH172" s="42">
        <v>1.1705786076739962E-4</v>
      </c>
      <c r="AI172" s="42">
        <v>3.204346426958601E-4</v>
      </c>
      <c r="AJ172" s="42">
        <v>2.7131167695803145E-4</v>
      </c>
      <c r="AK172" s="39">
        <v>3.1773725382138975E-4</v>
      </c>
      <c r="AL172" s="42" t="s">
        <v>66</v>
      </c>
      <c r="AM172" s="42" t="s">
        <v>78</v>
      </c>
      <c r="AN172" s="42">
        <v>1.1298872101285073E-3</v>
      </c>
      <c r="AO172" s="41">
        <v>0.12377260276412248</v>
      </c>
      <c r="AP172" s="42">
        <v>1.7073428428359315E-5</v>
      </c>
      <c r="AQ172" s="42" t="s">
        <v>78</v>
      </c>
      <c r="AR172" s="40" t="s">
        <v>56</v>
      </c>
      <c r="AS172" s="40" t="s">
        <v>79</v>
      </c>
      <c r="AT172" s="40">
        <v>3.7907690540595972E-5</v>
      </c>
      <c r="AU172" s="40">
        <v>8.6335096246377868E-6</v>
      </c>
      <c r="AV172" s="41">
        <v>6.5186015113229093E-2</v>
      </c>
      <c r="AW172" s="40">
        <v>9.081534148295573E-6</v>
      </c>
      <c r="AX172" s="42">
        <v>2.1931604949096338E-5</v>
      </c>
      <c r="AY172" s="34">
        <v>2.067824966846529E-6</v>
      </c>
      <c r="AZ172" s="40">
        <v>1.292690122977887E-5</v>
      </c>
      <c r="BA172" s="40" t="s">
        <v>52</v>
      </c>
      <c r="BB172" s="40">
        <v>9.8744412495062401E-6</v>
      </c>
      <c r="BC172" s="40" t="s">
        <v>50</v>
      </c>
      <c r="BD172" s="40" t="s">
        <v>53</v>
      </c>
      <c r="BE172" s="40" t="s">
        <v>52</v>
      </c>
      <c r="BF172" s="40" t="s">
        <v>53</v>
      </c>
      <c r="BG172" s="40" t="s">
        <v>59</v>
      </c>
      <c r="BH172" s="40" t="s">
        <v>59</v>
      </c>
      <c r="BI172" s="40" t="s">
        <v>53</v>
      </c>
      <c r="BJ172" s="43" t="s">
        <v>51</v>
      </c>
      <c r="BK172" s="40" t="s">
        <v>51</v>
      </c>
      <c r="BL172" s="40" t="s">
        <v>71</v>
      </c>
      <c r="BM172" s="42">
        <v>1.8430046090464378E-4</v>
      </c>
    </row>
    <row r="173" spans="1:66" x14ac:dyDescent="0.2">
      <c r="A173" s="33" t="s">
        <v>85</v>
      </c>
      <c r="B173" s="34" t="s">
        <v>93</v>
      </c>
      <c r="C173" s="35">
        <v>43364</v>
      </c>
      <c r="D173" s="34">
        <v>14235</v>
      </c>
      <c r="H173" s="36"/>
      <c r="I173" s="44"/>
      <c r="J173" s="44"/>
      <c r="K173" s="44"/>
      <c r="L173" s="38">
        <v>-15.720304704772184</v>
      </c>
      <c r="M173" s="38">
        <v>-119.94670702945123</v>
      </c>
      <c r="N173" s="38">
        <v>28.688524590163937</v>
      </c>
      <c r="O173" s="38">
        <v>2.1700000000000001E-2</v>
      </c>
      <c r="P173" s="37">
        <v>1.8019000000000001</v>
      </c>
      <c r="Q173" s="38"/>
      <c r="R173" s="37">
        <v>2.1450999999999998</v>
      </c>
      <c r="S173" s="38">
        <v>0.58379999999999999</v>
      </c>
      <c r="T173" s="39">
        <v>3.4406366354163535E-4</v>
      </c>
      <c r="U173" s="40">
        <v>8.0457462519810641E-6</v>
      </c>
      <c r="V173" s="41" t="s">
        <v>88</v>
      </c>
      <c r="W173" s="37">
        <v>1.1456948817832477</v>
      </c>
      <c r="X173" s="37">
        <v>1.6555052753864246</v>
      </c>
      <c r="Y173" s="41" t="s">
        <v>76</v>
      </c>
      <c r="Z173" s="38">
        <v>0.40837993002677542</v>
      </c>
      <c r="AA173" s="37">
        <v>6.3977735317265516</v>
      </c>
      <c r="AB173" s="42" t="s">
        <v>66</v>
      </c>
      <c r="AC173" s="39" t="s">
        <v>89</v>
      </c>
      <c r="AD173" s="42" t="s">
        <v>57</v>
      </c>
      <c r="AE173" s="42" t="s">
        <v>55</v>
      </c>
      <c r="AF173" s="39">
        <v>2.3147146234070867E-2</v>
      </c>
      <c r="AG173" s="41">
        <v>4.5577542743193304E-2</v>
      </c>
      <c r="AH173" s="42">
        <v>7.201978112957849E-5</v>
      </c>
      <c r="AI173" s="42" t="s">
        <v>78</v>
      </c>
      <c r="AJ173" s="42">
        <v>3.0591554189857004E-4</v>
      </c>
      <c r="AK173" s="39" t="s">
        <v>78</v>
      </c>
      <c r="AL173" s="42" t="s">
        <v>66</v>
      </c>
      <c r="AM173" s="42" t="s">
        <v>78</v>
      </c>
      <c r="AN173" s="42">
        <v>2.3779760184584252E-4</v>
      </c>
      <c r="AO173" s="41">
        <v>2.4003855268942179E-2</v>
      </c>
      <c r="AP173" s="42">
        <v>4.0332221556905376E-5</v>
      </c>
      <c r="AQ173" s="42" t="s">
        <v>78</v>
      </c>
      <c r="AR173" s="40" t="s">
        <v>56</v>
      </c>
      <c r="AS173" s="40" t="s">
        <v>79</v>
      </c>
      <c r="AT173" s="40" t="s">
        <v>56</v>
      </c>
      <c r="AU173" s="40" t="s">
        <v>59</v>
      </c>
      <c r="AV173" s="41">
        <v>5.7092161279760967E-2</v>
      </c>
      <c r="AW173" s="40">
        <v>1.1149843321424986E-5</v>
      </c>
      <c r="AX173" s="42">
        <v>2.3686775989240346E-5</v>
      </c>
      <c r="AY173" s="34">
        <v>3.4895711909035765E-6</v>
      </c>
      <c r="AZ173" s="40">
        <v>1.4686739429816399E-5</v>
      </c>
      <c r="BA173" s="40" t="s">
        <v>52</v>
      </c>
      <c r="BB173" s="40">
        <v>1.1636836367390321E-5</v>
      </c>
      <c r="BC173" s="40">
        <v>8.0599035862643579E-6</v>
      </c>
      <c r="BD173" s="40" t="s">
        <v>53</v>
      </c>
      <c r="BE173" s="40" t="s">
        <v>52</v>
      </c>
      <c r="BF173" s="40">
        <v>8.2443794919665629E-7</v>
      </c>
      <c r="BG173" s="40">
        <v>4.9997839579757694E-6</v>
      </c>
      <c r="BH173" s="40">
        <v>2.8661462691202596E-6</v>
      </c>
      <c r="BI173" s="40">
        <v>1.2350702642787992E-6</v>
      </c>
      <c r="BJ173" s="43" t="s">
        <v>51</v>
      </c>
      <c r="BK173" s="40">
        <v>1.8176334031135156E-5</v>
      </c>
      <c r="BL173" s="40" t="s">
        <v>71</v>
      </c>
      <c r="BM173" s="42">
        <v>2.9634650678909744E-5</v>
      </c>
    </row>
    <row r="174" spans="1:66" x14ac:dyDescent="0.2">
      <c r="A174" s="33" t="s">
        <v>62</v>
      </c>
      <c r="B174" s="34" t="s">
        <v>93</v>
      </c>
      <c r="C174" s="35">
        <v>43364</v>
      </c>
      <c r="D174" s="34">
        <v>14236</v>
      </c>
      <c r="H174" s="36"/>
      <c r="I174" s="37"/>
      <c r="J174" s="37"/>
      <c r="K174" s="37"/>
      <c r="L174" s="38">
        <v>-16.897017993848529</v>
      </c>
      <c r="M174" s="38">
        <v>-126.97114974662777</v>
      </c>
      <c r="N174" s="38">
        <v>127.04918032786885</v>
      </c>
      <c r="O174" s="38">
        <v>0.16139999999999999</v>
      </c>
      <c r="P174" s="37">
        <v>4.2709999999999999</v>
      </c>
      <c r="Q174" s="38">
        <v>0.1036</v>
      </c>
      <c r="R174" s="37">
        <v>24.459499999999998</v>
      </c>
      <c r="S174" s="38">
        <v>5.452</v>
      </c>
      <c r="T174" s="39">
        <v>2.8292853044147837E-3</v>
      </c>
      <c r="U174" s="40" t="s">
        <v>54</v>
      </c>
      <c r="V174" s="41" t="s">
        <v>88</v>
      </c>
      <c r="W174" s="37">
        <v>2.9781800293307352</v>
      </c>
      <c r="X174" s="37">
        <v>9.5332589440962749</v>
      </c>
      <c r="Y174" s="41" t="s">
        <v>76</v>
      </c>
      <c r="Z174" s="38">
        <v>0.99654361139864689</v>
      </c>
      <c r="AA174" s="37">
        <v>41.510031155530832</v>
      </c>
      <c r="AB174" s="42" t="s">
        <v>66</v>
      </c>
      <c r="AC174" s="39">
        <v>7.5457915927003804E-4</v>
      </c>
      <c r="AD174" s="42" t="s">
        <v>57</v>
      </c>
      <c r="AE174" s="42" t="s">
        <v>55</v>
      </c>
      <c r="AF174" s="39">
        <v>8.0375032278192735E-3</v>
      </c>
      <c r="AG174" s="41">
        <v>4.4911960710988789E-2</v>
      </c>
      <c r="AH174" s="42">
        <v>9.0600569834100756E-5</v>
      </c>
      <c r="AI174" s="42">
        <v>3.5683437498009167E-4</v>
      </c>
      <c r="AJ174" s="42" t="s">
        <v>55</v>
      </c>
      <c r="AK174" s="39" t="s">
        <v>78</v>
      </c>
      <c r="AL174" s="42" t="s">
        <v>66</v>
      </c>
      <c r="AM174" s="42" t="s">
        <v>78</v>
      </c>
      <c r="AN174" s="42">
        <v>1.8096979588113459E-3</v>
      </c>
      <c r="AO174" s="41">
        <v>0.18021691354713956</v>
      </c>
      <c r="AP174" s="42">
        <v>1.8683673432053927E-5</v>
      </c>
      <c r="AQ174" s="42" t="s">
        <v>78</v>
      </c>
      <c r="AR174" s="40" t="s">
        <v>56</v>
      </c>
      <c r="AS174" s="40" t="s">
        <v>79</v>
      </c>
      <c r="AT174" s="40" t="s">
        <v>56</v>
      </c>
      <c r="AU174" s="40">
        <v>4.238212581184004E-5</v>
      </c>
      <c r="AV174" s="41">
        <v>5.9253250845012165E-2</v>
      </c>
      <c r="AW174" s="40">
        <v>6.6089121409278102E-6</v>
      </c>
      <c r="AX174" s="42">
        <v>1.1883033722403984E-5</v>
      </c>
      <c r="AY174" s="34">
        <v>1.4993927269449227E-6</v>
      </c>
      <c r="AZ174" s="40">
        <v>6.5211370550549779E-6</v>
      </c>
      <c r="BA174" s="40" t="s">
        <v>52</v>
      </c>
      <c r="BB174" s="40">
        <v>9.7292372378854199E-6</v>
      </c>
      <c r="BC174" s="40" t="s">
        <v>50</v>
      </c>
      <c r="BD174" s="40" t="s">
        <v>53</v>
      </c>
      <c r="BE174" s="40" t="s">
        <v>52</v>
      </c>
      <c r="BF174" s="40">
        <v>5.3165578175261009E-7</v>
      </c>
      <c r="BG174" s="40" t="s">
        <v>59</v>
      </c>
      <c r="BH174" s="40" t="s">
        <v>59</v>
      </c>
      <c r="BI174" s="40">
        <v>8.3557258437029767E-7</v>
      </c>
      <c r="BJ174" s="43" t="s">
        <v>51</v>
      </c>
      <c r="BK174" s="40" t="s">
        <v>51</v>
      </c>
      <c r="BL174" s="40" t="s">
        <v>71</v>
      </c>
      <c r="BM174" s="42">
        <v>3.5658791672733749E-4</v>
      </c>
    </row>
    <row r="175" spans="1:66" x14ac:dyDescent="0.2">
      <c r="A175" s="33" t="s">
        <v>61</v>
      </c>
      <c r="B175" s="34" t="s">
        <v>93</v>
      </c>
      <c r="C175" s="35">
        <v>43364</v>
      </c>
      <c r="D175" s="34">
        <v>14237</v>
      </c>
      <c r="H175" s="36"/>
      <c r="I175" s="37"/>
      <c r="J175" s="37"/>
      <c r="K175" s="37"/>
      <c r="L175" s="38">
        <v>-16.120521625670115</v>
      </c>
      <c r="M175" s="38">
        <v>-122.84651891990974</v>
      </c>
      <c r="N175" s="38">
        <v>102.45901639344262</v>
      </c>
      <c r="O175" s="38">
        <v>0.12039999999999999</v>
      </c>
      <c r="P175" s="37">
        <v>12.021699999999999</v>
      </c>
      <c r="Q175" s="38"/>
      <c r="R175" s="37">
        <v>14.1868</v>
      </c>
      <c r="S175" s="38">
        <v>6.3739999999999997</v>
      </c>
      <c r="T175" s="39">
        <v>3.3471094637559022E-3</v>
      </c>
      <c r="U175" s="40" t="s">
        <v>54</v>
      </c>
      <c r="V175" s="41">
        <v>7.8079800821525373E-3</v>
      </c>
      <c r="W175" s="37">
        <v>6.2793492619043905</v>
      </c>
      <c r="X175" s="37">
        <v>7.595397889004321</v>
      </c>
      <c r="Y175" s="41" t="s">
        <v>76</v>
      </c>
      <c r="Z175" s="38">
        <v>1.1551339359938322</v>
      </c>
      <c r="AA175" s="37">
        <v>32.002906812698846</v>
      </c>
      <c r="AB175" s="42" t="s">
        <v>66</v>
      </c>
      <c r="AC175" s="39">
        <v>8.5059838278966427E-4</v>
      </c>
      <c r="AD175" s="42" t="s">
        <v>57</v>
      </c>
      <c r="AE175" s="42" t="s">
        <v>55</v>
      </c>
      <c r="AF175" s="39">
        <v>1.7824720797378103E-2</v>
      </c>
      <c r="AG175" s="41">
        <v>9.420677185082095E-2</v>
      </c>
      <c r="AH175" s="42">
        <v>1.1498077983521841E-4</v>
      </c>
      <c r="AI175" s="42">
        <v>3.3363992138275503E-4</v>
      </c>
      <c r="AJ175" s="42" t="s">
        <v>55</v>
      </c>
      <c r="AK175" s="39" t="s">
        <v>78</v>
      </c>
      <c r="AL175" s="42" t="s">
        <v>66</v>
      </c>
      <c r="AM175" s="42" t="s">
        <v>78</v>
      </c>
      <c r="AN175" s="42">
        <v>1.0852230317837065E-3</v>
      </c>
      <c r="AO175" s="41">
        <v>0.14024710839780083</v>
      </c>
      <c r="AP175" s="42">
        <v>1.5770992469457867E-5</v>
      </c>
      <c r="AQ175" s="42" t="s">
        <v>78</v>
      </c>
      <c r="AR175" s="40" t="s">
        <v>56</v>
      </c>
      <c r="AS175" s="40" t="s">
        <v>79</v>
      </c>
      <c r="AT175" s="40">
        <v>3.323023630376954E-5</v>
      </c>
      <c r="AU175" s="40">
        <v>6.3922684509043249E-6</v>
      </c>
      <c r="AV175" s="41">
        <v>7.120572395003627E-2</v>
      </c>
      <c r="AW175" s="40">
        <v>9.1439019941774137E-6</v>
      </c>
      <c r="AX175" s="42">
        <v>1.6237161210421522E-5</v>
      </c>
      <c r="AY175" s="34">
        <v>2.6698814937806867E-6</v>
      </c>
      <c r="AZ175" s="40">
        <v>8.8426352359558774E-6</v>
      </c>
      <c r="BA175" s="40" t="s">
        <v>52</v>
      </c>
      <c r="BB175" s="40">
        <v>1.1931498977297301E-5</v>
      </c>
      <c r="BC175" s="40" t="s">
        <v>50</v>
      </c>
      <c r="BD175" s="40" t="s">
        <v>53</v>
      </c>
      <c r="BE175" s="40" t="s">
        <v>52</v>
      </c>
      <c r="BF175" s="40" t="s">
        <v>53</v>
      </c>
      <c r="BG175" s="40" t="s">
        <v>59</v>
      </c>
      <c r="BH175" s="40">
        <v>2.5145524011756607E-6</v>
      </c>
      <c r="BI175" s="40" t="s">
        <v>53</v>
      </c>
      <c r="BJ175" s="43" t="s">
        <v>51</v>
      </c>
      <c r="BK175" s="40" t="s">
        <v>51</v>
      </c>
      <c r="BL175" s="40" t="s">
        <v>71</v>
      </c>
      <c r="BM175" s="42">
        <v>2.7828101603408223E-4</v>
      </c>
    </row>
    <row r="176" spans="1:66" x14ac:dyDescent="0.2">
      <c r="A176" s="33" t="s">
        <v>85</v>
      </c>
      <c r="B176" s="34" t="s">
        <v>93</v>
      </c>
      <c r="C176" s="16">
        <v>44120</v>
      </c>
      <c r="D176" s="12">
        <v>15126</v>
      </c>
      <c r="E176" s="12"/>
      <c r="F176" s="12"/>
      <c r="G176" s="12"/>
      <c r="H176" s="24"/>
      <c r="I176" s="12"/>
      <c r="J176" s="12"/>
      <c r="K176" s="12"/>
      <c r="L176" s="12">
        <v>-15.77</v>
      </c>
      <c r="M176" s="12">
        <v>-118.2</v>
      </c>
      <c r="N176" s="32">
        <v>19.36</v>
      </c>
      <c r="O176" s="12">
        <v>3.2000000000000001E-2</v>
      </c>
      <c r="P176" s="12">
        <v>1.6135999999999999</v>
      </c>
      <c r="Q176" s="12"/>
      <c r="R176" s="12">
        <v>2.1265999999999998</v>
      </c>
      <c r="S176" s="25">
        <v>1.462</v>
      </c>
      <c r="T176" s="12">
        <v>2.52E-2</v>
      </c>
      <c r="U176" s="12">
        <v>1.0000000000000001E-5</v>
      </c>
      <c r="V176" s="12">
        <v>4.0000000000000001E-3</v>
      </c>
      <c r="W176" s="12">
        <v>1.1599999999999999</v>
      </c>
      <c r="X176" s="12">
        <v>1.3879999999999999</v>
      </c>
      <c r="Y176" s="12">
        <v>0.01</v>
      </c>
      <c r="Z176" s="12">
        <v>0.42299999999999999</v>
      </c>
      <c r="AA176" s="12">
        <v>4.67</v>
      </c>
      <c r="AB176" s="12">
        <v>2.8E-5</v>
      </c>
      <c r="AC176" s="12"/>
      <c r="AD176" s="12">
        <v>3.0000000000000001E-5</v>
      </c>
      <c r="AE176" s="12">
        <v>6.9999999999999994E-5</v>
      </c>
      <c r="AF176" s="12">
        <v>0.01</v>
      </c>
      <c r="AG176" s="12">
        <v>5.1999999999999998E-2</v>
      </c>
      <c r="AH176" s="12">
        <v>6.2000000000000003E-5</v>
      </c>
      <c r="AI176" s="12">
        <v>1.9000000000000001E-4</v>
      </c>
      <c r="AJ176" s="12">
        <v>1.6000000000000001E-3</v>
      </c>
      <c r="AK176" s="12">
        <v>1.2800000000000001E-2</v>
      </c>
      <c r="AL176" s="12">
        <v>1.2E-4</v>
      </c>
      <c r="AM176" s="12">
        <v>3.0000000000000001E-5</v>
      </c>
      <c r="AN176" s="12">
        <v>2.3000000000000001E-4</v>
      </c>
      <c r="AO176" s="12">
        <v>1.7999999999999999E-2</v>
      </c>
      <c r="AP176" s="12">
        <v>5.0000000000000002E-5</v>
      </c>
      <c r="AQ176" s="12">
        <v>2.4000000000000001E-5</v>
      </c>
      <c r="AR176" s="12"/>
      <c r="AS176" s="28">
        <v>2.2000000000000001E-6</v>
      </c>
      <c r="AT176" s="12">
        <v>2.5000000000000001E-5</v>
      </c>
      <c r="AU176" s="28">
        <v>7.9999999999999996E-7</v>
      </c>
      <c r="AV176" s="12">
        <v>4.7600000000000003E-2</v>
      </c>
      <c r="AW176" s="12">
        <v>1.5E-5</v>
      </c>
      <c r="AX176" s="12">
        <v>3.1999999999999999E-5</v>
      </c>
      <c r="AY176" s="12">
        <v>5.0000000000000004E-6</v>
      </c>
      <c r="AZ176" s="12">
        <v>2.4000000000000001E-5</v>
      </c>
      <c r="BA176" s="12">
        <v>6.9999999999999999E-6</v>
      </c>
      <c r="BB176" s="12">
        <v>5.0000000000000004E-6</v>
      </c>
      <c r="BC176" s="12">
        <v>6.9999999999999999E-6</v>
      </c>
      <c r="BD176" s="12">
        <v>9.9999999999999995E-7</v>
      </c>
      <c r="BE176" s="12">
        <v>7.9999999999999996E-6</v>
      </c>
      <c r="BF176" s="12">
        <v>1.9999999999999999E-6</v>
      </c>
      <c r="BG176" s="12">
        <v>5.0000000000000004E-6</v>
      </c>
      <c r="BH176" s="12">
        <v>6.0000000000000002E-6</v>
      </c>
      <c r="BI176" s="12">
        <v>9.9999999999999995E-7</v>
      </c>
      <c r="BJ176" s="12">
        <v>9.9999999999999995E-7</v>
      </c>
      <c r="BK176" s="12">
        <v>8.0000000000000007E-5</v>
      </c>
      <c r="BL176" s="12">
        <v>1.0000000000000001E-5</v>
      </c>
      <c r="BM176" s="12">
        <v>1.5999999999999999E-5</v>
      </c>
      <c r="BN176" s="11"/>
    </row>
    <row r="177" spans="1:66" x14ac:dyDescent="0.2">
      <c r="A177" s="33" t="s">
        <v>62</v>
      </c>
      <c r="B177" s="34" t="s">
        <v>93</v>
      </c>
      <c r="C177" s="16">
        <v>44120</v>
      </c>
      <c r="D177" s="12">
        <v>15127</v>
      </c>
      <c r="E177" s="12"/>
      <c r="F177" s="12"/>
      <c r="G177" s="12"/>
      <c r="H177" s="24"/>
      <c r="I177" s="12"/>
      <c r="J177" s="12"/>
      <c r="K177" s="12"/>
      <c r="L177" s="12">
        <v>-17.02</v>
      </c>
      <c r="M177" s="12">
        <v>-124.69</v>
      </c>
      <c r="N177" s="32">
        <v>158.51</v>
      </c>
      <c r="O177" s="12">
        <v>0.1618</v>
      </c>
      <c r="P177" s="12">
        <v>4.1958000000000002</v>
      </c>
      <c r="Q177" s="12"/>
      <c r="R177" s="12">
        <v>21.3627</v>
      </c>
      <c r="S177" s="25">
        <v>5.24</v>
      </c>
      <c r="T177" s="12">
        <v>2.8E-3</v>
      </c>
      <c r="U177" s="12" t="s">
        <v>59</v>
      </c>
      <c r="V177" s="12" t="s">
        <v>67</v>
      </c>
      <c r="W177" s="12">
        <v>3.86</v>
      </c>
      <c r="X177" s="12">
        <v>11.5</v>
      </c>
      <c r="Y177" s="12">
        <v>5.0000000000000001E-3</v>
      </c>
      <c r="Z177" s="12">
        <v>0.96</v>
      </c>
      <c r="AA177" s="12">
        <v>40.200000000000003</v>
      </c>
      <c r="AB177" s="12" t="s">
        <v>55</v>
      </c>
      <c r="AC177" s="12"/>
      <c r="AD177" s="12">
        <v>6.4000000000000005E-4</v>
      </c>
      <c r="AE177" s="12" t="s">
        <v>69</v>
      </c>
      <c r="AF177" s="12">
        <v>6.0000000000000001E-3</v>
      </c>
      <c r="AG177" s="12">
        <v>4.8000000000000001E-2</v>
      </c>
      <c r="AH177" s="12">
        <v>4.3000000000000002E-5</v>
      </c>
      <c r="AI177" s="12" t="s">
        <v>89</v>
      </c>
      <c r="AJ177" s="12">
        <v>1.5E-3</v>
      </c>
      <c r="AK177" s="12">
        <v>2.7E-2</v>
      </c>
      <c r="AL177" s="12">
        <v>1E-3</v>
      </c>
      <c r="AM177" s="12" t="s">
        <v>65</v>
      </c>
      <c r="AN177" s="12">
        <v>2E-3</v>
      </c>
      <c r="AO177" s="12">
        <v>0.156</v>
      </c>
      <c r="AP177" s="12">
        <v>2.9E-5</v>
      </c>
      <c r="AQ177" s="12">
        <v>1.64E-4</v>
      </c>
      <c r="AR177" s="12"/>
      <c r="AS177" s="12" t="s">
        <v>64</v>
      </c>
      <c r="AT177" s="12">
        <v>2.6999999999999999E-5</v>
      </c>
      <c r="AU177" s="12">
        <v>4.1999999999999998E-5</v>
      </c>
      <c r="AV177" s="12">
        <v>5.7700000000000001E-2</v>
      </c>
      <c r="AW177" s="12" t="s">
        <v>51</v>
      </c>
      <c r="AX177" s="12" t="s">
        <v>56</v>
      </c>
      <c r="AY177" s="28">
        <v>3.1E-6</v>
      </c>
      <c r="AZ177" s="28">
        <v>1.45E-5</v>
      </c>
      <c r="BA177" s="12" t="s">
        <v>59</v>
      </c>
      <c r="BB177" s="28">
        <v>1.1000000000000001E-6</v>
      </c>
      <c r="BC177" s="28">
        <v>1.7E-6</v>
      </c>
      <c r="BD177" s="28">
        <v>5.9999999999999997E-7</v>
      </c>
      <c r="BE177" s="28">
        <v>1.1999999999999999E-6</v>
      </c>
      <c r="BF177" s="28">
        <v>5.9999999999999997E-7</v>
      </c>
      <c r="BG177" s="28">
        <v>2.6000000000000001E-6</v>
      </c>
      <c r="BH177" s="12">
        <v>3.0000000000000001E-6</v>
      </c>
      <c r="BI177" s="28">
        <v>1.9999999999999999E-7</v>
      </c>
      <c r="BJ177" s="28">
        <v>3.7000000000000002E-6</v>
      </c>
      <c r="BK177" s="12" t="s">
        <v>77</v>
      </c>
      <c r="BL177" s="12" t="s">
        <v>55</v>
      </c>
      <c r="BM177" s="12">
        <v>3.1700000000000001E-4</v>
      </c>
      <c r="BN177" s="11"/>
    </row>
    <row r="178" spans="1:66" x14ac:dyDescent="0.2">
      <c r="A178" s="33" t="s">
        <v>61</v>
      </c>
      <c r="B178" s="34" t="s">
        <v>93</v>
      </c>
      <c r="C178" s="16">
        <v>44120</v>
      </c>
      <c r="D178" s="12">
        <v>15128</v>
      </c>
      <c r="E178" s="12"/>
      <c r="F178" s="12"/>
      <c r="G178" s="12"/>
      <c r="H178" s="24"/>
      <c r="I178" s="12"/>
      <c r="J178" s="12"/>
      <c r="K178" s="12"/>
      <c r="L178" s="12">
        <v>-16.57</v>
      </c>
      <c r="M178" s="12">
        <v>-122.97</v>
      </c>
      <c r="N178" s="32">
        <v>152.41</v>
      </c>
      <c r="O178" s="12">
        <v>0.1426</v>
      </c>
      <c r="P178" s="12">
        <v>10.782999999999999</v>
      </c>
      <c r="Q178" s="12"/>
      <c r="R178" s="12">
        <v>17.267700000000001</v>
      </c>
      <c r="S178" s="25">
        <v>6.59</v>
      </c>
      <c r="T178" s="12">
        <v>3.3999999999999998E-3</v>
      </c>
      <c r="U178" s="12" t="s">
        <v>52</v>
      </c>
      <c r="V178" s="12">
        <v>1.0999999999999999E-2</v>
      </c>
      <c r="W178" s="12">
        <v>5.85</v>
      </c>
      <c r="X178" s="12">
        <v>8.1</v>
      </c>
      <c r="Y178" s="12">
        <v>3.0000000000000001E-3</v>
      </c>
      <c r="Z178" s="12">
        <v>1.36</v>
      </c>
      <c r="AA178" s="12">
        <v>38.700000000000003</v>
      </c>
      <c r="AB178" s="12" t="s">
        <v>55</v>
      </c>
      <c r="AC178" s="12"/>
      <c r="AD178" s="12">
        <v>5.1000000000000004E-4</v>
      </c>
      <c r="AE178" s="12" t="s">
        <v>77</v>
      </c>
      <c r="AF178" s="12">
        <v>1.4999999999999999E-2</v>
      </c>
      <c r="AG178" s="12">
        <v>0.17599999999999999</v>
      </c>
      <c r="AH178" s="12">
        <v>7.3999999999999996E-5</v>
      </c>
      <c r="AI178" s="12">
        <v>2.9999999999999997E-4</v>
      </c>
      <c r="AJ178" s="12">
        <v>1.5E-3</v>
      </c>
      <c r="AK178" s="12">
        <v>5.2999999999999999E-2</v>
      </c>
      <c r="AL178" s="12">
        <v>8.0000000000000004E-4</v>
      </c>
      <c r="AM178" s="12" t="s">
        <v>77</v>
      </c>
      <c r="AN178" s="12">
        <v>1.2999999999999999E-3</v>
      </c>
      <c r="AO178" s="12">
        <v>0.14899999999999999</v>
      </c>
      <c r="AP178" s="12">
        <v>3.0000000000000001E-5</v>
      </c>
      <c r="AQ178" s="12">
        <v>1.7699999999999999E-4</v>
      </c>
      <c r="AR178" s="12"/>
      <c r="AS178" s="12" t="s">
        <v>51</v>
      </c>
      <c r="AT178" s="12">
        <v>2.5999999999999998E-5</v>
      </c>
      <c r="AU178" s="12">
        <v>1.4E-5</v>
      </c>
      <c r="AV178" s="12">
        <v>7.0400000000000004E-2</v>
      </c>
      <c r="AW178" s="12">
        <v>1.2999999999999999E-5</v>
      </c>
      <c r="AX178" s="12">
        <v>2.9E-5</v>
      </c>
      <c r="AY178" s="28">
        <v>4.4000000000000002E-6</v>
      </c>
      <c r="AZ178" s="28">
        <v>1.2799999999999999E-5</v>
      </c>
      <c r="BA178" s="28">
        <v>4.3000000000000003E-6</v>
      </c>
      <c r="BB178" s="28">
        <v>1.5999999999999999E-6</v>
      </c>
      <c r="BC178" s="28">
        <v>3.7000000000000002E-6</v>
      </c>
      <c r="BD178" s="12"/>
      <c r="BE178" s="28">
        <v>3.7000000000000002E-6</v>
      </c>
      <c r="BF178" s="12" t="s">
        <v>53</v>
      </c>
      <c r="BG178" s="12" t="s">
        <v>59</v>
      </c>
      <c r="BH178" s="28">
        <v>1.9E-6</v>
      </c>
      <c r="BI178" s="12"/>
      <c r="BJ178" s="12" t="s">
        <v>60</v>
      </c>
      <c r="BK178" s="12">
        <v>8.0000000000000007E-5</v>
      </c>
      <c r="BL178" s="12" t="s">
        <v>51</v>
      </c>
      <c r="BM178" s="12">
        <v>3.4600000000000001E-4</v>
      </c>
      <c r="BN178" s="11"/>
    </row>
    <row r="179" spans="1:66" x14ac:dyDescent="0.2">
      <c r="A179" s="33" t="s">
        <v>85</v>
      </c>
      <c r="B179" s="34" t="s">
        <v>93</v>
      </c>
      <c r="C179" s="16">
        <v>44159</v>
      </c>
      <c r="D179" s="12">
        <v>15130</v>
      </c>
      <c r="E179" s="12"/>
      <c r="F179" s="12"/>
      <c r="G179" s="12"/>
      <c r="H179" s="24"/>
      <c r="I179" s="12"/>
      <c r="J179" s="12"/>
      <c r="K179" s="12"/>
      <c r="L179" s="12">
        <v>-16.27</v>
      </c>
      <c r="M179" s="12">
        <v>-120.34</v>
      </c>
      <c r="N179" s="32">
        <v>19.37</v>
      </c>
      <c r="O179" s="12">
        <v>3.56E-2</v>
      </c>
      <c r="P179" s="12">
        <v>1.79</v>
      </c>
      <c r="Q179" s="12">
        <v>0.23280000000000001</v>
      </c>
      <c r="R179" s="12">
        <v>2.1999</v>
      </c>
      <c r="S179" s="25">
        <v>1.7</v>
      </c>
      <c r="T179" s="12">
        <v>2.9999999999999997E-4</v>
      </c>
      <c r="U179" s="12">
        <v>7.9999999999999996E-6</v>
      </c>
      <c r="V179" s="12">
        <v>4.0000000000000001E-3</v>
      </c>
      <c r="W179" s="12">
        <v>1.26</v>
      </c>
      <c r="X179" s="12">
        <v>1.4379999999999999</v>
      </c>
      <c r="Y179" s="12">
        <v>8.0000000000000002E-3</v>
      </c>
      <c r="Z179" s="12">
        <v>0.39900000000000002</v>
      </c>
      <c r="AA179" s="12">
        <v>4.7300000000000004</v>
      </c>
      <c r="AB179" s="12">
        <v>3.0000000000000001E-5</v>
      </c>
      <c r="AC179" s="12"/>
      <c r="AD179" s="12">
        <v>3.0000000000000001E-5</v>
      </c>
      <c r="AE179" s="12">
        <v>1E-4</v>
      </c>
      <c r="AF179" s="12">
        <v>8.0000000000000002E-3</v>
      </c>
      <c r="AG179" s="12">
        <v>5.1999999999999998E-2</v>
      </c>
      <c r="AH179" s="12">
        <v>5.7000000000000003E-5</v>
      </c>
      <c r="AI179" s="12">
        <v>1.9000000000000001E-4</v>
      </c>
      <c r="AJ179" s="12">
        <v>1.2999999999999999E-3</v>
      </c>
      <c r="AK179" s="12">
        <v>1.46E-2</v>
      </c>
      <c r="AL179" s="12">
        <v>1E-4</v>
      </c>
      <c r="AM179" s="12">
        <v>2.0000000000000002E-5</v>
      </c>
      <c r="AN179" s="12">
        <v>1.9000000000000001E-4</v>
      </c>
      <c r="AO179" s="12">
        <v>1.7999999999999999E-2</v>
      </c>
      <c r="AP179" s="12">
        <v>5.0000000000000002E-5</v>
      </c>
      <c r="AQ179" s="12">
        <v>2.4000000000000001E-5</v>
      </c>
      <c r="AR179" s="12"/>
      <c r="AS179" s="28">
        <v>2.3E-6</v>
      </c>
      <c r="AT179" s="12">
        <v>2.5000000000000001E-5</v>
      </c>
      <c r="AU179" s="28">
        <v>4.9999999999999998E-7</v>
      </c>
      <c r="AV179" s="12">
        <v>4.8000000000000001E-2</v>
      </c>
      <c r="AW179" s="12">
        <v>1.4E-5</v>
      </c>
      <c r="AX179" s="12">
        <v>2.3E-5</v>
      </c>
      <c r="AY179" s="12">
        <v>5.0000000000000004E-6</v>
      </c>
      <c r="AZ179" s="12">
        <v>2.4000000000000001E-5</v>
      </c>
      <c r="BA179" s="12">
        <v>6.0000000000000002E-6</v>
      </c>
      <c r="BB179" s="12">
        <v>5.0000000000000004E-6</v>
      </c>
      <c r="BC179" s="12">
        <v>6.9999999999999999E-6</v>
      </c>
      <c r="BD179" s="12">
        <v>9.9999999999999995E-7</v>
      </c>
      <c r="BE179" s="12">
        <v>7.9999999999999996E-6</v>
      </c>
      <c r="BF179" s="12">
        <v>1.9999999999999999E-6</v>
      </c>
      <c r="BG179" s="12">
        <v>6.0000000000000002E-6</v>
      </c>
      <c r="BH179" s="12">
        <v>5.0000000000000004E-6</v>
      </c>
      <c r="BI179" s="12">
        <v>9.9999999999999995E-7</v>
      </c>
      <c r="BJ179" s="12"/>
      <c r="BK179" s="12">
        <v>6.0000000000000002E-5</v>
      </c>
      <c r="BL179" s="12">
        <v>1.0000000000000001E-5</v>
      </c>
      <c r="BM179" s="12">
        <v>1.5999999999999999E-5</v>
      </c>
      <c r="BN179" s="11"/>
    </row>
    <row r="180" spans="1:66" x14ac:dyDescent="0.2">
      <c r="A180" s="33" t="s">
        <v>62</v>
      </c>
      <c r="B180" s="34" t="s">
        <v>93</v>
      </c>
      <c r="C180" s="16">
        <v>44159</v>
      </c>
      <c r="D180" s="12">
        <v>15131</v>
      </c>
      <c r="E180" s="12"/>
      <c r="F180" s="12"/>
      <c r="G180" s="12"/>
      <c r="H180" s="24"/>
      <c r="I180" s="12"/>
      <c r="J180" s="12"/>
      <c r="K180" s="12"/>
      <c r="L180" s="12">
        <v>-17.059999999999999</v>
      </c>
      <c r="M180" s="12">
        <v>-125.16</v>
      </c>
      <c r="N180" s="32">
        <v>144.4</v>
      </c>
      <c r="O180" s="12">
        <v>0.14330000000000001</v>
      </c>
      <c r="P180" s="12">
        <v>4.5231000000000003</v>
      </c>
      <c r="Q180" s="12">
        <v>0.1237</v>
      </c>
      <c r="R180" s="12">
        <v>19.209700000000002</v>
      </c>
      <c r="S180" s="25">
        <v>5.202</v>
      </c>
      <c r="T180" s="12">
        <v>2.3999999999999998E-3</v>
      </c>
      <c r="U180" s="12">
        <v>6.0000000000000002E-6</v>
      </c>
      <c r="V180" s="12" t="s">
        <v>90</v>
      </c>
      <c r="W180" s="12">
        <v>3.18</v>
      </c>
      <c r="X180" s="12">
        <v>8.16</v>
      </c>
      <c r="Y180" s="12">
        <v>3.0000000000000001E-3</v>
      </c>
      <c r="Z180" s="12">
        <v>0.95</v>
      </c>
      <c r="AA180" s="12">
        <v>36.200000000000003</v>
      </c>
      <c r="AB180" s="12" t="s">
        <v>55</v>
      </c>
      <c r="AC180" s="12"/>
      <c r="AD180" s="12">
        <v>5.5000000000000003E-4</v>
      </c>
      <c r="AE180" s="12" t="s">
        <v>77</v>
      </c>
      <c r="AF180" s="12">
        <v>5.0000000000000001E-3</v>
      </c>
      <c r="AG180" s="12">
        <v>3.4000000000000002E-2</v>
      </c>
      <c r="AH180" s="12">
        <v>3.1000000000000001E-5</v>
      </c>
      <c r="AI180" s="12">
        <v>2.9999999999999997E-4</v>
      </c>
      <c r="AJ180" s="12">
        <v>1.5E-3</v>
      </c>
      <c r="AK180" s="12" t="s">
        <v>68</v>
      </c>
      <c r="AL180" s="12">
        <v>8.0000000000000004E-4</v>
      </c>
      <c r="AM180" s="12" t="s">
        <v>77</v>
      </c>
      <c r="AN180" s="12">
        <v>1.6000000000000001E-3</v>
      </c>
      <c r="AO180" s="12">
        <v>0.13500000000000001</v>
      </c>
      <c r="AP180" s="12">
        <v>2.3E-5</v>
      </c>
      <c r="AQ180" s="12">
        <v>1.83E-4</v>
      </c>
      <c r="AR180" s="12"/>
      <c r="AS180" s="12" t="s">
        <v>51</v>
      </c>
      <c r="AT180" s="12">
        <v>2.5000000000000001E-5</v>
      </c>
      <c r="AU180" s="12">
        <v>3.1999999999999999E-5</v>
      </c>
      <c r="AV180" s="12">
        <v>5.4600000000000003E-2</v>
      </c>
      <c r="AW180" s="12">
        <v>6.9999999999999999E-6</v>
      </c>
      <c r="AX180" s="12">
        <v>1.8E-5</v>
      </c>
      <c r="AY180" s="28">
        <v>2.7E-6</v>
      </c>
      <c r="AZ180" s="28">
        <v>1.5099999999999999E-5</v>
      </c>
      <c r="BA180" s="28">
        <v>2.2000000000000001E-6</v>
      </c>
      <c r="BB180" s="28">
        <v>1.7E-6</v>
      </c>
      <c r="BC180" s="28">
        <v>3.8E-6</v>
      </c>
      <c r="BD180" s="12"/>
      <c r="BE180" s="28">
        <v>1.9E-6</v>
      </c>
      <c r="BF180" s="28">
        <v>1.1999999999999999E-6</v>
      </c>
      <c r="BG180" s="12" t="s">
        <v>59</v>
      </c>
      <c r="BH180" s="12" t="s">
        <v>53</v>
      </c>
      <c r="BI180" s="28">
        <v>2.9999999999999999E-7</v>
      </c>
      <c r="BJ180" s="12" t="s">
        <v>60</v>
      </c>
      <c r="BK180" s="12">
        <v>6.9999999999999994E-5</v>
      </c>
      <c r="BL180" s="12">
        <v>3.0000000000000001E-5</v>
      </c>
      <c r="BM180" s="12">
        <v>3.0299999999999999E-4</v>
      </c>
      <c r="BN180" s="11"/>
    </row>
    <row r="181" spans="1:66" x14ac:dyDescent="0.2">
      <c r="A181" s="33" t="s">
        <v>61</v>
      </c>
      <c r="B181" s="34" t="s">
        <v>93</v>
      </c>
      <c r="C181" s="16">
        <v>44159</v>
      </c>
      <c r="D181" s="12">
        <v>15132</v>
      </c>
      <c r="E181" s="12"/>
      <c r="F181" s="12"/>
      <c r="G181" s="12"/>
      <c r="H181" s="24"/>
      <c r="I181" s="12"/>
      <c r="J181" s="12"/>
      <c r="K181" s="12"/>
      <c r="L181" s="12">
        <v>-17.100000000000001</v>
      </c>
      <c r="M181" s="12">
        <v>-125.19</v>
      </c>
      <c r="N181" s="32">
        <v>146.31</v>
      </c>
      <c r="O181" s="12">
        <v>0.1162</v>
      </c>
      <c r="P181" s="12">
        <v>8.8644999999999996</v>
      </c>
      <c r="Q181" s="12">
        <v>4.7500000000000001E-2</v>
      </c>
      <c r="R181" s="12">
        <v>15.438700000000001</v>
      </c>
      <c r="S181" s="25">
        <v>4.8159999999999998</v>
      </c>
      <c r="T181" s="12">
        <v>2.6599999999999999E-2</v>
      </c>
      <c r="U181" s="12" t="s">
        <v>52</v>
      </c>
      <c r="V181" s="12" t="s">
        <v>90</v>
      </c>
      <c r="W181" s="12">
        <v>4.62</v>
      </c>
      <c r="X181" s="12">
        <v>7.8</v>
      </c>
      <c r="Y181" s="12">
        <v>3.0000000000000001E-3</v>
      </c>
      <c r="Z181" s="12">
        <v>0.95</v>
      </c>
      <c r="AA181" s="12">
        <v>36.5</v>
      </c>
      <c r="AB181" s="12" t="s">
        <v>55</v>
      </c>
      <c r="AC181" s="12"/>
      <c r="AD181" s="12">
        <v>4.6999999999999999E-4</v>
      </c>
      <c r="AE181" s="12" t="s">
        <v>77</v>
      </c>
      <c r="AF181" s="12">
        <v>0.01</v>
      </c>
      <c r="AG181" s="12">
        <v>8.2000000000000003E-2</v>
      </c>
      <c r="AH181" s="12">
        <v>5.3999999999999998E-5</v>
      </c>
      <c r="AI181" s="12">
        <v>2.9999999999999997E-4</v>
      </c>
      <c r="AJ181" s="12">
        <v>1.8E-3</v>
      </c>
      <c r="AK181" s="12">
        <v>3.7999999999999999E-2</v>
      </c>
      <c r="AL181" s="12">
        <v>6.9999999999999999E-4</v>
      </c>
      <c r="AM181" s="12" t="s">
        <v>77</v>
      </c>
      <c r="AN181" s="12">
        <v>1E-3</v>
      </c>
      <c r="AO181" s="12">
        <v>0.124</v>
      </c>
      <c r="AP181" s="12">
        <v>2.5000000000000001E-5</v>
      </c>
      <c r="AQ181" s="12">
        <v>1.7200000000000001E-4</v>
      </c>
      <c r="AR181" s="12"/>
      <c r="AS181" s="12" t="s">
        <v>51</v>
      </c>
      <c r="AT181" s="12">
        <v>2.0000000000000002E-5</v>
      </c>
      <c r="AU181" s="12">
        <v>1.0000000000000001E-5</v>
      </c>
      <c r="AV181" s="12">
        <v>6.1100000000000002E-2</v>
      </c>
      <c r="AW181" s="12">
        <v>7.9999999999999996E-6</v>
      </c>
      <c r="AX181" s="12">
        <v>1.2999999999999999E-5</v>
      </c>
      <c r="AY181" s="28">
        <v>1.9E-6</v>
      </c>
      <c r="AZ181" s="28">
        <v>1.08E-5</v>
      </c>
      <c r="BA181" s="28">
        <v>2.0999999999999998E-6</v>
      </c>
      <c r="BB181" s="28">
        <v>1.1000000000000001E-6</v>
      </c>
      <c r="BC181" s="12" t="s">
        <v>50</v>
      </c>
      <c r="BD181" s="12"/>
      <c r="BE181" s="28">
        <v>1.7999999999999999E-6</v>
      </c>
      <c r="BF181" s="12" t="s">
        <v>53</v>
      </c>
      <c r="BG181" s="28">
        <v>2.3999999999999999E-6</v>
      </c>
      <c r="BH181" s="28">
        <v>8.9999999999999996E-7</v>
      </c>
      <c r="BI181" s="12"/>
      <c r="BJ181" s="12" t="s">
        <v>60</v>
      </c>
      <c r="BK181" s="12">
        <v>1.2E-4</v>
      </c>
      <c r="BL181" s="12" t="s">
        <v>51</v>
      </c>
      <c r="BM181" s="12">
        <v>3.3599999999999998E-4</v>
      </c>
      <c r="BN181" s="11"/>
    </row>
    <row r="182" spans="1:66" x14ac:dyDescent="0.2">
      <c r="A182" s="33" t="s">
        <v>85</v>
      </c>
      <c r="B182" s="34" t="s">
        <v>93</v>
      </c>
      <c r="C182" s="16">
        <v>44226</v>
      </c>
      <c r="D182" s="12">
        <v>15144</v>
      </c>
      <c r="E182" s="12"/>
      <c r="F182" s="12"/>
      <c r="G182" s="12"/>
      <c r="H182" s="24"/>
      <c r="I182" s="12"/>
      <c r="J182" s="12"/>
      <c r="K182" s="12"/>
      <c r="L182" s="12">
        <v>-16.8</v>
      </c>
      <c r="M182" s="12">
        <v>-123.57</v>
      </c>
      <c r="N182" s="32">
        <v>19.38</v>
      </c>
      <c r="O182" s="12">
        <v>3.5499999999999997E-2</v>
      </c>
      <c r="P182" s="12">
        <v>1.4289000000000001</v>
      </c>
      <c r="Q182" s="12"/>
      <c r="R182" s="12">
        <v>2.1421999999999999</v>
      </c>
      <c r="S182" s="25">
        <v>1.87</v>
      </c>
      <c r="T182" s="12">
        <v>2.9999999999999997E-4</v>
      </c>
      <c r="U182" s="12">
        <v>7.9999999999999996E-6</v>
      </c>
      <c r="V182" s="12">
        <v>5.0000000000000001E-3</v>
      </c>
      <c r="W182" s="12">
        <v>1.31</v>
      </c>
      <c r="X182" s="12">
        <v>1.3959999999999999</v>
      </c>
      <c r="Y182" s="12">
        <v>8.9999999999999993E-3</v>
      </c>
      <c r="Z182" s="12">
        <v>0.40699999999999997</v>
      </c>
      <c r="AA182" s="12">
        <v>4.45</v>
      </c>
      <c r="AB182" s="12">
        <v>3.3000000000000003E-5</v>
      </c>
      <c r="AC182" s="12"/>
      <c r="AD182" s="12">
        <v>3.0000000000000001E-5</v>
      </c>
      <c r="AE182" s="12">
        <v>8.0000000000000007E-5</v>
      </c>
      <c r="AF182" s="12">
        <v>8.0000000000000002E-3</v>
      </c>
      <c r="AG182" s="12">
        <v>0.05</v>
      </c>
      <c r="AH182" s="12">
        <v>4.6999999999999997E-5</v>
      </c>
      <c r="AI182" s="12">
        <v>1.9000000000000001E-4</v>
      </c>
      <c r="AJ182" s="12">
        <v>1.6000000000000001E-3</v>
      </c>
      <c r="AK182" s="12">
        <v>1.4E-3</v>
      </c>
      <c r="AL182" s="12">
        <v>1E-4</v>
      </c>
      <c r="AM182" s="12">
        <v>3.0000000000000001E-5</v>
      </c>
      <c r="AN182" s="12">
        <v>1.9000000000000001E-4</v>
      </c>
      <c r="AO182" s="12">
        <v>1.7999999999999999E-2</v>
      </c>
      <c r="AP182" s="12">
        <v>5.0000000000000002E-5</v>
      </c>
      <c r="AQ182" s="12">
        <v>2.3E-5</v>
      </c>
      <c r="AR182" s="12"/>
      <c r="AS182" s="28">
        <v>1.5E-6</v>
      </c>
      <c r="AT182" s="12">
        <v>2.6999999999999999E-5</v>
      </c>
      <c r="AU182" s="28">
        <v>8.9999999999999996E-7</v>
      </c>
      <c r="AV182" s="12">
        <v>4.6699999999999998E-2</v>
      </c>
      <c r="AW182" s="12">
        <v>1.5999999999999999E-5</v>
      </c>
      <c r="AX182" s="12">
        <v>2.3E-5</v>
      </c>
      <c r="AY182" s="12">
        <v>5.0000000000000004E-6</v>
      </c>
      <c r="AZ182" s="12">
        <v>2.4000000000000001E-5</v>
      </c>
      <c r="BA182" s="12">
        <v>6.9999999999999999E-6</v>
      </c>
      <c r="BB182" s="12">
        <v>5.0000000000000004E-6</v>
      </c>
      <c r="BC182" s="12">
        <v>7.9999999999999996E-6</v>
      </c>
      <c r="BD182" s="12">
        <v>9.9999999999999995E-7</v>
      </c>
      <c r="BE182" s="12">
        <v>9.0000000000000002E-6</v>
      </c>
      <c r="BF182" s="12">
        <v>1.9999999999999999E-6</v>
      </c>
      <c r="BG182" s="12">
        <v>5.0000000000000004E-6</v>
      </c>
      <c r="BH182" s="12">
        <v>5.0000000000000004E-6</v>
      </c>
      <c r="BI182" s="12">
        <v>9.9999999999999995E-7</v>
      </c>
      <c r="BJ182" s="12">
        <v>9.9999999999999995E-7</v>
      </c>
      <c r="BK182" s="12">
        <v>8.0000000000000007E-5</v>
      </c>
      <c r="BL182" s="12">
        <v>1.0000000000000001E-5</v>
      </c>
      <c r="BM182" s="12">
        <v>1.5999999999999999E-5</v>
      </c>
      <c r="BN182" s="11"/>
    </row>
    <row r="183" spans="1:66" x14ac:dyDescent="0.2">
      <c r="A183" s="33" t="s">
        <v>62</v>
      </c>
      <c r="B183" s="34" t="s">
        <v>93</v>
      </c>
      <c r="C183" s="16">
        <v>44226</v>
      </c>
      <c r="D183" s="12">
        <v>15145</v>
      </c>
      <c r="E183" s="12"/>
      <c r="F183" s="12"/>
      <c r="G183" s="12"/>
      <c r="H183" s="24"/>
      <c r="I183" s="12"/>
      <c r="J183" s="12"/>
      <c r="K183" s="12"/>
      <c r="L183" s="12">
        <v>-17.57</v>
      </c>
      <c r="M183" s="12">
        <v>-127.37</v>
      </c>
      <c r="N183" s="32">
        <v>134.12</v>
      </c>
      <c r="O183" s="12">
        <v>5.5300000000000002E-2</v>
      </c>
      <c r="P183" s="12">
        <v>3.7930000000000001</v>
      </c>
      <c r="Q183" s="12">
        <v>0.1447</v>
      </c>
      <c r="R183" s="12">
        <v>17.6661</v>
      </c>
      <c r="S183" s="25">
        <v>5.1829999999999998</v>
      </c>
      <c r="T183" s="12">
        <v>2.4199999999999999E-2</v>
      </c>
      <c r="U183" s="12" t="s">
        <v>52</v>
      </c>
      <c r="V183" s="12" t="s">
        <v>90</v>
      </c>
      <c r="W183" s="12">
        <v>2.97</v>
      </c>
      <c r="X183" s="12">
        <v>7.74</v>
      </c>
      <c r="Y183" s="12">
        <v>4.0000000000000001E-3</v>
      </c>
      <c r="Z183" s="12">
        <v>1.05</v>
      </c>
      <c r="AA183" s="12">
        <v>35.200000000000003</v>
      </c>
      <c r="AB183" s="12" t="s">
        <v>55</v>
      </c>
      <c r="AC183" s="12"/>
      <c r="AD183" s="12">
        <v>7.2000000000000005E-4</v>
      </c>
      <c r="AE183" s="12" t="s">
        <v>77</v>
      </c>
      <c r="AF183" s="12">
        <v>5.0000000000000001E-3</v>
      </c>
      <c r="AG183" s="12">
        <v>0.02</v>
      </c>
      <c r="AH183" s="12">
        <v>4.6E-5</v>
      </c>
      <c r="AI183" s="12">
        <v>2.9999999999999997E-4</v>
      </c>
      <c r="AJ183" s="12">
        <v>1.5E-3</v>
      </c>
      <c r="AK183" s="12" t="s">
        <v>68</v>
      </c>
      <c r="AL183" s="12">
        <v>6.9999999999999999E-4</v>
      </c>
      <c r="AM183" s="12" t="s">
        <v>77</v>
      </c>
      <c r="AN183" s="12">
        <v>1.6999999999999999E-3</v>
      </c>
      <c r="AO183" s="12">
        <v>0.13400000000000001</v>
      </c>
      <c r="AP183" s="12">
        <v>2.8E-5</v>
      </c>
      <c r="AQ183" s="12">
        <v>1.7000000000000001E-4</v>
      </c>
      <c r="AR183" s="12"/>
      <c r="AS183" s="12" t="s">
        <v>51</v>
      </c>
      <c r="AT183" s="12">
        <v>4.5000000000000003E-5</v>
      </c>
      <c r="AU183" s="12">
        <v>4.3999999999999999E-5</v>
      </c>
      <c r="AV183" s="12">
        <v>5.3499999999999999E-2</v>
      </c>
      <c r="AW183" s="12">
        <v>1.1E-5</v>
      </c>
      <c r="AX183" s="12">
        <v>1.4E-5</v>
      </c>
      <c r="AY183" s="28">
        <v>2.5000000000000002E-6</v>
      </c>
      <c r="AZ183" s="28">
        <v>1.3499999999999999E-5</v>
      </c>
      <c r="BA183" s="28">
        <v>4.6E-6</v>
      </c>
      <c r="BB183" s="28">
        <v>2.3E-6</v>
      </c>
      <c r="BC183" s="28">
        <v>5.3000000000000001E-6</v>
      </c>
      <c r="BD183" s="28">
        <v>6.9999999999999997E-7</v>
      </c>
      <c r="BE183" s="28">
        <v>3.8999999999999999E-6</v>
      </c>
      <c r="BF183" s="28">
        <v>8.9999999999999996E-7</v>
      </c>
      <c r="BG183" s="12" t="s">
        <v>59</v>
      </c>
      <c r="BH183" s="12" t="s">
        <v>53</v>
      </c>
      <c r="BI183" s="12"/>
      <c r="BJ183" s="28">
        <v>5.1000000000000003E-6</v>
      </c>
      <c r="BK183" s="12">
        <v>9.0000000000000006E-5</v>
      </c>
      <c r="BL183" s="12">
        <v>2.0000000000000002E-5</v>
      </c>
      <c r="BM183" s="12">
        <v>2.9300000000000002E-4</v>
      </c>
      <c r="BN183" s="11"/>
    </row>
    <row r="184" spans="1:66" x14ac:dyDescent="0.2">
      <c r="A184" s="33" t="s">
        <v>61</v>
      </c>
      <c r="B184" s="34" t="s">
        <v>93</v>
      </c>
      <c r="C184" s="16">
        <v>44226</v>
      </c>
      <c r="D184" s="12">
        <v>15146</v>
      </c>
      <c r="E184" s="12"/>
      <c r="F184" s="12"/>
      <c r="G184" s="12"/>
      <c r="H184" s="24"/>
      <c r="I184" s="12"/>
      <c r="J184" s="12"/>
      <c r="K184" s="12"/>
      <c r="L184" s="12">
        <v>-17.45</v>
      </c>
      <c r="M184" s="12">
        <v>-126.98</v>
      </c>
      <c r="N184" s="32">
        <v>146.31</v>
      </c>
      <c r="O184" s="12">
        <v>0.12039999999999999</v>
      </c>
      <c r="P184" s="12">
        <v>7.3358999999999996</v>
      </c>
      <c r="Q184" s="12">
        <v>0.1734</v>
      </c>
      <c r="R184" s="12">
        <v>16.3294</v>
      </c>
      <c r="S184" s="25">
        <v>5.306</v>
      </c>
      <c r="T184" s="12">
        <v>2.76E-2</v>
      </c>
      <c r="U184" s="12" t="s">
        <v>52</v>
      </c>
      <c r="V184" s="12" t="s">
        <v>90</v>
      </c>
      <c r="W184" s="12">
        <v>4.53</v>
      </c>
      <c r="X184" s="12">
        <v>8.3699999999999992</v>
      </c>
      <c r="Y184" s="12">
        <v>3.0000000000000001E-3</v>
      </c>
      <c r="Z184" s="12">
        <v>0.98</v>
      </c>
      <c r="AA184" s="12">
        <v>37.1</v>
      </c>
      <c r="AB184" s="12" t="s">
        <v>55</v>
      </c>
      <c r="AC184" s="12"/>
      <c r="AD184" s="12">
        <v>5.6999999999999998E-4</v>
      </c>
      <c r="AE184" s="12" t="s">
        <v>77</v>
      </c>
      <c r="AF184" s="12">
        <v>8.9999999999999993E-3</v>
      </c>
      <c r="AG184" s="12">
        <v>4.8000000000000001E-2</v>
      </c>
      <c r="AH184" s="12">
        <v>4.5000000000000003E-5</v>
      </c>
      <c r="AI184" s="12">
        <v>2.9999999999999997E-4</v>
      </c>
      <c r="AJ184" s="12">
        <v>2.3999999999999998E-3</v>
      </c>
      <c r="AK184" s="12">
        <v>1.2999999999999999E-2</v>
      </c>
      <c r="AL184" s="12">
        <v>5.0000000000000001E-4</v>
      </c>
      <c r="AM184" s="12" t="s">
        <v>77</v>
      </c>
      <c r="AN184" s="12">
        <v>1.2999999999999999E-3</v>
      </c>
      <c r="AO184" s="12">
        <v>0.125</v>
      </c>
      <c r="AP184" s="12">
        <v>1.2999999999999999E-5</v>
      </c>
      <c r="AQ184" s="12">
        <v>1.5699999999999999E-4</v>
      </c>
      <c r="AR184" s="12"/>
      <c r="AS184" s="12" t="s">
        <v>51</v>
      </c>
      <c r="AT184" s="12">
        <v>3.4999999999999997E-5</v>
      </c>
      <c r="AU184" s="12">
        <v>1.0000000000000001E-5</v>
      </c>
      <c r="AV184" s="12">
        <v>6.3100000000000003E-2</v>
      </c>
      <c r="AW184" s="12">
        <v>1.1E-5</v>
      </c>
      <c r="AX184" s="12">
        <v>7.9999999999999996E-6</v>
      </c>
      <c r="AY184" s="28">
        <v>1.9E-6</v>
      </c>
      <c r="AZ184" s="28">
        <v>8.8999999999999995E-6</v>
      </c>
      <c r="BA184" s="12" t="s">
        <v>53</v>
      </c>
      <c r="BB184" s="28">
        <v>2.0999999999999998E-6</v>
      </c>
      <c r="BC184" s="12" t="s">
        <v>50</v>
      </c>
      <c r="BD184" s="12"/>
      <c r="BE184" s="28">
        <v>1.7999999999999999E-6</v>
      </c>
      <c r="BF184" s="12" t="s">
        <v>53</v>
      </c>
      <c r="BG184" s="12" t="s">
        <v>59</v>
      </c>
      <c r="BH184" s="28">
        <v>1.7999999999999999E-6</v>
      </c>
      <c r="BI184" s="28">
        <v>2.9999999999999999E-7</v>
      </c>
      <c r="BJ184" s="12" t="s">
        <v>60</v>
      </c>
      <c r="BK184" s="12">
        <v>1.4999999999999999E-4</v>
      </c>
      <c r="BL184" s="12" t="s">
        <v>51</v>
      </c>
      <c r="BM184" s="12">
        <v>3.8400000000000001E-4</v>
      </c>
      <c r="BN184" s="11"/>
    </row>
    <row r="185" spans="1:66" x14ac:dyDescent="0.2">
      <c r="A185" s="33" t="s">
        <v>85</v>
      </c>
      <c r="B185" s="34" t="s">
        <v>93</v>
      </c>
      <c r="C185" s="16">
        <v>44261</v>
      </c>
      <c r="D185" s="12">
        <v>15253</v>
      </c>
      <c r="E185" s="12"/>
      <c r="F185" s="12"/>
      <c r="G185" s="12"/>
      <c r="H185" s="24"/>
      <c r="I185" s="12"/>
      <c r="J185" s="12"/>
      <c r="K185" s="12"/>
      <c r="L185" s="12">
        <v>-16.62</v>
      </c>
      <c r="M185" s="12">
        <v>-123.18</v>
      </c>
      <c r="N185" s="32">
        <v>16.559999999999999</v>
      </c>
      <c r="O185" s="12">
        <v>1.55E-2</v>
      </c>
      <c r="P185" s="12">
        <v>1.6532</v>
      </c>
      <c r="Q185" s="12">
        <v>0.18479999999999999</v>
      </c>
      <c r="R185" s="12">
        <v>2.6819999999999999</v>
      </c>
      <c r="S185" s="25">
        <v>1.794</v>
      </c>
      <c r="T185" s="12">
        <v>2.9999999999999997E-4</v>
      </c>
      <c r="U185" s="12">
        <v>7.9999999999999996E-6</v>
      </c>
      <c r="V185" s="12">
        <v>4.0000000000000001E-3</v>
      </c>
      <c r="W185" s="12">
        <v>1.36</v>
      </c>
      <c r="X185" s="12">
        <v>1.3160000000000001</v>
      </c>
      <c r="Y185" s="12">
        <v>8.9999999999999993E-3</v>
      </c>
      <c r="Z185" s="12">
        <v>0.40600000000000003</v>
      </c>
      <c r="AA185" s="12">
        <v>4.01</v>
      </c>
      <c r="AB185" s="12">
        <v>3.1999999999999999E-5</v>
      </c>
      <c r="AC185" s="12"/>
      <c r="AD185" s="12">
        <v>3.0000000000000001E-5</v>
      </c>
      <c r="AE185" s="12">
        <v>6.9999999999999994E-5</v>
      </c>
      <c r="AF185" s="12">
        <v>7.0000000000000001E-3</v>
      </c>
      <c r="AG185" s="12">
        <v>4.8000000000000001E-2</v>
      </c>
      <c r="AH185" s="12">
        <v>4.6E-5</v>
      </c>
      <c r="AI185" s="12">
        <v>1.6000000000000001E-4</v>
      </c>
      <c r="AJ185" s="12">
        <v>1.5E-3</v>
      </c>
      <c r="AK185" s="12">
        <v>1E-3</v>
      </c>
      <c r="AL185" s="12">
        <v>9.0000000000000006E-5</v>
      </c>
      <c r="AM185" s="12">
        <v>3.0000000000000001E-5</v>
      </c>
      <c r="AN185" s="12">
        <v>1.8000000000000001E-4</v>
      </c>
      <c r="AO185" s="12">
        <v>1.7000000000000001E-2</v>
      </c>
      <c r="AP185" s="12">
        <v>5.0000000000000002E-5</v>
      </c>
      <c r="AQ185" s="12">
        <v>2.3E-5</v>
      </c>
      <c r="AR185" s="12"/>
      <c r="AS185" s="28">
        <v>1.7999999999999999E-6</v>
      </c>
      <c r="AT185" s="12">
        <v>2.5000000000000001E-5</v>
      </c>
      <c r="AU185" s="28">
        <v>4.9999999999999998E-7</v>
      </c>
      <c r="AV185" s="12">
        <v>4.5100000000000001E-2</v>
      </c>
      <c r="AW185" s="12">
        <v>1.5999999999999999E-5</v>
      </c>
      <c r="AX185" s="12">
        <v>2.4000000000000001E-5</v>
      </c>
      <c r="AY185" s="12">
        <v>5.0000000000000004E-6</v>
      </c>
      <c r="AZ185" s="12">
        <v>2.6999999999999999E-5</v>
      </c>
      <c r="BA185" s="12">
        <v>6.9999999999999999E-6</v>
      </c>
      <c r="BB185" s="12">
        <v>3.9999999999999998E-6</v>
      </c>
      <c r="BC185" s="12">
        <v>6.9999999999999999E-6</v>
      </c>
      <c r="BD185" s="12">
        <v>9.9999999999999995E-7</v>
      </c>
      <c r="BE185" s="12">
        <v>7.9999999999999996E-6</v>
      </c>
      <c r="BF185" s="12">
        <v>1.9999999999999999E-6</v>
      </c>
      <c r="BG185" s="12">
        <v>5.0000000000000004E-6</v>
      </c>
      <c r="BH185" s="12">
        <v>6.0000000000000002E-6</v>
      </c>
      <c r="BI185" s="12">
        <v>9.9999999999999995E-7</v>
      </c>
      <c r="BJ185" s="12">
        <v>9.9999999999999995E-7</v>
      </c>
      <c r="BK185" s="12">
        <v>6.9999999999999994E-5</v>
      </c>
      <c r="BL185" s="12">
        <v>1.0000000000000001E-5</v>
      </c>
      <c r="BM185" s="12">
        <v>1.2E-5</v>
      </c>
      <c r="BN185" s="11"/>
    </row>
    <row r="186" spans="1:66" x14ac:dyDescent="0.2">
      <c r="A186" s="33" t="s">
        <v>62</v>
      </c>
      <c r="B186" s="34" t="s">
        <v>93</v>
      </c>
      <c r="C186" s="16">
        <v>44261</v>
      </c>
      <c r="D186" s="12">
        <v>15254</v>
      </c>
      <c r="E186" s="12"/>
      <c r="F186" s="12"/>
      <c r="G186" s="12"/>
      <c r="H186" s="24"/>
      <c r="I186" s="12"/>
      <c r="J186" s="12"/>
      <c r="K186" s="12"/>
      <c r="L186" s="12">
        <v>-17.12</v>
      </c>
      <c r="M186" s="12">
        <v>-126.93</v>
      </c>
      <c r="N186" s="32">
        <v>101.21763122923588</v>
      </c>
      <c r="O186" s="12">
        <v>0.10009999999999999</v>
      </c>
      <c r="P186" s="12">
        <v>4.5834000000000001</v>
      </c>
      <c r="Q186" s="12">
        <v>4.7600000000000003E-2</v>
      </c>
      <c r="R186" s="12">
        <v>18.664200000000001</v>
      </c>
      <c r="S186" s="25">
        <v>4.2889999999999997</v>
      </c>
      <c r="T186" s="12">
        <v>2.0999999999999999E-3</v>
      </c>
      <c r="U186" s="12" t="s">
        <v>52</v>
      </c>
      <c r="V186" s="12" t="s">
        <v>90</v>
      </c>
      <c r="W186" s="12">
        <v>2.73</v>
      </c>
      <c r="X186" s="12">
        <v>6.58</v>
      </c>
      <c r="Y186" s="12">
        <v>4.0000000000000001E-3</v>
      </c>
      <c r="Z186" s="12">
        <v>0.82</v>
      </c>
      <c r="AA186" s="12">
        <v>30.1</v>
      </c>
      <c r="AB186" s="12" t="s">
        <v>55</v>
      </c>
      <c r="AC186" s="12"/>
      <c r="AD186" s="12">
        <v>5.4000000000000001E-4</v>
      </c>
      <c r="AE186" s="12" t="s">
        <v>77</v>
      </c>
      <c r="AF186" s="12">
        <v>5.0000000000000001E-3</v>
      </c>
      <c r="AG186" s="12">
        <v>2.1000000000000001E-2</v>
      </c>
      <c r="AH186" s="12">
        <v>1.9000000000000001E-5</v>
      </c>
      <c r="AI186" s="12">
        <v>2.0000000000000001E-4</v>
      </c>
      <c r="AJ186" s="12">
        <v>1.6000000000000001E-3</v>
      </c>
      <c r="AK186" s="12" t="s">
        <v>68</v>
      </c>
      <c r="AL186" s="12">
        <v>6.9999999999999999E-4</v>
      </c>
      <c r="AM186" s="12" t="s">
        <v>77</v>
      </c>
      <c r="AN186" s="12">
        <v>1.4E-3</v>
      </c>
      <c r="AO186" s="12">
        <v>0.11600000000000001</v>
      </c>
      <c r="AP186" s="12">
        <v>2.1999999999999999E-5</v>
      </c>
      <c r="AQ186" s="12">
        <v>1.27E-4</v>
      </c>
      <c r="AR186" s="12"/>
      <c r="AS186" s="12" t="s">
        <v>51</v>
      </c>
      <c r="AT186" s="12">
        <v>3.1000000000000001E-5</v>
      </c>
      <c r="AU186" s="12">
        <v>3.4E-5</v>
      </c>
      <c r="AV186" s="12">
        <v>4.6899999999999997E-2</v>
      </c>
      <c r="AW186" s="12">
        <v>7.9999999999999996E-6</v>
      </c>
      <c r="AX186" s="12">
        <v>1.2999999999999999E-5</v>
      </c>
      <c r="AY186" s="28">
        <v>5.9999999999999997E-7</v>
      </c>
      <c r="AZ186" s="28">
        <v>2.09E-5</v>
      </c>
      <c r="BA186" s="28">
        <v>2.2000000000000001E-6</v>
      </c>
      <c r="BB186" s="12"/>
      <c r="BC186" s="12" t="s">
        <v>50</v>
      </c>
      <c r="BD186" s="28">
        <v>4.9999999999999998E-7</v>
      </c>
      <c r="BE186" s="28">
        <v>4.8999999999999997E-6</v>
      </c>
      <c r="BF186" s="28">
        <v>8.9999999999999996E-7</v>
      </c>
      <c r="BG186" s="12" t="s">
        <v>59</v>
      </c>
      <c r="BH186" s="12">
        <v>9.9999999999999995E-7</v>
      </c>
      <c r="BI186" s="28">
        <v>6.9999999999999997E-7</v>
      </c>
      <c r="BJ186" s="12" t="s">
        <v>60</v>
      </c>
      <c r="BK186" s="12">
        <v>8.0000000000000007E-5</v>
      </c>
      <c r="BL186" s="12">
        <v>2.0000000000000002E-5</v>
      </c>
      <c r="BM186" s="12">
        <v>2.6899999999999998E-4</v>
      </c>
      <c r="BN186" s="11"/>
    </row>
    <row r="187" spans="1:66" x14ac:dyDescent="0.2">
      <c r="A187" s="33" t="s">
        <v>61</v>
      </c>
      <c r="B187" s="34" t="s">
        <v>93</v>
      </c>
      <c r="C187" s="16">
        <v>44261</v>
      </c>
      <c r="D187" s="12">
        <v>15255</v>
      </c>
      <c r="E187" s="12"/>
      <c r="F187" s="12"/>
      <c r="G187" s="12"/>
      <c r="H187" s="24"/>
      <c r="I187" s="12"/>
      <c r="J187" s="12"/>
      <c r="K187" s="12"/>
      <c r="L187" s="12">
        <v>-16.88</v>
      </c>
      <c r="M187" s="12">
        <v>-126.92</v>
      </c>
      <c r="N187" s="32">
        <v>152.41</v>
      </c>
      <c r="O187" s="12">
        <v>3.8600000000000002E-2</v>
      </c>
      <c r="P187" s="12">
        <v>9.0914999999999999</v>
      </c>
      <c r="Q187" s="12">
        <v>4.7800000000000002E-2</v>
      </c>
      <c r="R187" s="12">
        <v>13.9724</v>
      </c>
      <c r="S187" s="25">
        <v>4.8520000000000003</v>
      </c>
      <c r="T187" s="12">
        <v>2.8999999999999998E-3</v>
      </c>
      <c r="U187" s="12" t="s">
        <v>52</v>
      </c>
      <c r="V187" s="12">
        <v>0.01</v>
      </c>
      <c r="W187" s="12">
        <v>5.0999999999999996</v>
      </c>
      <c r="X187" s="12">
        <v>8.26</v>
      </c>
      <c r="Y187" s="12">
        <v>4.0000000000000001E-3</v>
      </c>
      <c r="Z187" s="12">
        <v>1.1399999999999999</v>
      </c>
      <c r="AA187" s="12">
        <v>37.200000000000003</v>
      </c>
      <c r="AB187" s="12" t="s">
        <v>55</v>
      </c>
      <c r="AC187" s="12"/>
      <c r="AD187" s="12">
        <v>5.9000000000000003E-4</v>
      </c>
      <c r="AE187" s="12" t="s">
        <v>77</v>
      </c>
      <c r="AF187" s="12">
        <v>1.4E-2</v>
      </c>
      <c r="AG187" s="12">
        <v>7.5999999999999998E-2</v>
      </c>
      <c r="AH187" s="12">
        <v>5.5999999999999999E-5</v>
      </c>
      <c r="AI187" s="12">
        <v>2.9999999999999997E-4</v>
      </c>
      <c r="AJ187" s="12">
        <v>1.2999999999999999E-3</v>
      </c>
      <c r="AK187" s="12">
        <v>6.2E-2</v>
      </c>
      <c r="AL187" s="12">
        <v>6.9999999999999999E-4</v>
      </c>
      <c r="AM187" s="12" t="s">
        <v>77</v>
      </c>
      <c r="AN187" s="12">
        <v>1.2999999999999999E-3</v>
      </c>
      <c r="AO187" s="12">
        <v>0.127</v>
      </c>
      <c r="AP187" s="12">
        <v>1.1E-5</v>
      </c>
      <c r="AQ187" s="12">
        <v>1.9000000000000001E-4</v>
      </c>
      <c r="AR187" s="12"/>
      <c r="AS187" s="12" t="s">
        <v>51</v>
      </c>
      <c r="AT187" s="12">
        <v>3.6999999999999998E-5</v>
      </c>
      <c r="AU187" s="12">
        <v>1.4E-5</v>
      </c>
      <c r="AV187" s="12">
        <v>6.4899999999999999E-2</v>
      </c>
      <c r="AW187" s="12">
        <v>1.2E-5</v>
      </c>
      <c r="AX187" s="12">
        <v>1.2E-5</v>
      </c>
      <c r="AY187" s="28">
        <v>5.9999999999999997E-7</v>
      </c>
      <c r="AZ187" s="28">
        <v>9.2E-6</v>
      </c>
      <c r="BA187" s="28">
        <v>2.0999999999999998E-6</v>
      </c>
      <c r="BB187" s="28">
        <v>2.2000000000000001E-6</v>
      </c>
      <c r="BC187" s="12" t="s">
        <v>50</v>
      </c>
      <c r="BD187" s="28">
        <v>6.9999999999999997E-7</v>
      </c>
      <c r="BE187" s="12" t="s">
        <v>53</v>
      </c>
      <c r="BF187" s="28">
        <v>8.9999999999999996E-7</v>
      </c>
      <c r="BG187" s="12" t="s">
        <v>59</v>
      </c>
      <c r="BH187" s="28">
        <v>8.9999999999999996E-7</v>
      </c>
      <c r="BI187" s="12"/>
      <c r="BJ187" s="12" t="s">
        <v>60</v>
      </c>
      <c r="BK187" s="12">
        <v>8.0000000000000007E-5</v>
      </c>
      <c r="BL187" s="12" t="s">
        <v>51</v>
      </c>
      <c r="BM187" s="12">
        <v>3.6999999999999999E-4</v>
      </c>
      <c r="BN187" s="11"/>
    </row>
    <row r="188" spans="1:66" x14ac:dyDescent="0.2">
      <c r="A188" s="33" t="s">
        <v>85</v>
      </c>
      <c r="B188" s="34" t="s">
        <v>93</v>
      </c>
      <c r="C188" s="16">
        <v>44274</v>
      </c>
      <c r="D188" s="12">
        <v>15183</v>
      </c>
      <c r="E188" s="12"/>
      <c r="F188" s="12"/>
      <c r="G188" s="12"/>
      <c r="H188" s="24"/>
      <c r="I188" s="12"/>
      <c r="J188" s="12"/>
      <c r="K188" s="12"/>
      <c r="L188" s="12">
        <v>-16.71</v>
      </c>
      <c r="M188" s="12">
        <v>-122.94</v>
      </c>
      <c r="N188" s="32">
        <v>16.170000000000002</v>
      </c>
      <c r="O188" s="12">
        <v>1.2699999999999999E-2</v>
      </c>
      <c r="P188" s="12">
        <v>1.7767999999999999</v>
      </c>
      <c r="Q188" s="12">
        <v>0.2409</v>
      </c>
      <c r="R188" s="12">
        <v>2.5613000000000001</v>
      </c>
      <c r="S188" s="25">
        <v>1.762</v>
      </c>
      <c r="T188" s="12">
        <v>2.9999999999999997E-4</v>
      </c>
      <c r="U188" s="12">
        <v>9.0000000000000002E-6</v>
      </c>
      <c r="V188" s="12">
        <v>5.0000000000000001E-3</v>
      </c>
      <c r="W188" s="12">
        <v>1.47</v>
      </c>
      <c r="X188" s="12">
        <v>1.29</v>
      </c>
      <c r="Y188" s="12">
        <v>1.4E-2</v>
      </c>
      <c r="Z188" s="12">
        <v>0.42</v>
      </c>
      <c r="AA188" s="12">
        <v>3.85</v>
      </c>
      <c r="AB188" s="12" t="s">
        <v>70</v>
      </c>
      <c r="AC188" s="12"/>
      <c r="AD188" s="12">
        <v>4.0000000000000003E-5</v>
      </c>
      <c r="AE188" s="12">
        <v>6.0000000000000002E-5</v>
      </c>
      <c r="AF188" s="12">
        <v>6.4999999999999997E-3</v>
      </c>
      <c r="AG188" s="12">
        <v>4.7E-2</v>
      </c>
      <c r="AH188" s="12">
        <v>4.1E-5</v>
      </c>
      <c r="AI188" s="12" t="s">
        <v>66</v>
      </c>
      <c r="AJ188" s="12">
        <v>1.5E-3</v>
      </c>
      <c r="AK188" s="12">
        <v>1.2999999999999999E-3</v>
      </c>
      <c r="AL188" s="12">
        <v>1E-4</v>
      </c>
      <c r="AM188" s="12" t="s">
        <v>55</v>
      </c>
      <c r="AN188" s="12">
        <v>2.1000000000000001E-4</v>
      </c>
      <c r="AO188" s="12">
        <v>1.6899999999999998E-2</v>
      </c>
      <c r="AP188" s="12">
        <v>6.0000000000000002E-5</v>
      </c>
      <c r="AQ188" s="12">
        <v>2.0000000000000002E-5</v>
      </c>
      <c r="AR188" s="12"/>
      <c r="AS188" s="12" t="s">
        <v>53</v>
      </c>
      <c r="AT188" s="12">
        <v>2.4000000000000001E-5</v>
      </c>
      <c r="AU188" s="12">
        <v>9.9999999999999995E-7</v>
      </c>
      <c r="AV188" s="12">
        <v>4.5499999999999999E-2</v>
      </c>
      <c r="AW188" s="12">
        <v>1.8E-5</v>
      </c>
      <c r="AX188" s="28">
        <v>2.7699999999999999E-5</v>
      </c>
      <c r="AY188" s="28">
        <v>6.2999999999999998E-6</v>
      </c>
      <c r="AZ188" s="28">
        <v>2.7399999999999999E-5</v>
      </c>
      <c r="BA188" s="28">
        <v>7.3000000000000004E-6</v>
      </c>
      <c r="BB188" s="28">
        <v>1.9E-6</v>
      </c>
      <c r="BC188" s="28">
        <v>8.1999999999999994E-6</v>
      </c>
      <c r="BD188" s="28">
        <v>1.3999999999999999E-6</v>
      </c>
      <c r="BE188" s="28">
        <v>8.8999999999999995E-6</v>
      </c>
      <c r="BF188" s="12">
        <v>1.9999999999999999E-6</v>
      </c>
      <c r="BG188" s="28">
        <v>5.3000000000000001E-6</v>
      </c>
      <c r="BH188" s="28">
        <v>6.1999999999999999E-6</v>
      </c>
      <c r="BI188" s="12">
        <v>9.9999999999999995E-7</v>
      </c>
      <c r="BJ188" s="12">
        <v>9.9999999999999995E-7</v>
      </c>
      <c r="BK188" s="12">
        <v>6.9999999999999994E-5</v>
      </c>
      <c r="BL188" s="12"/>
      <c r="BM188" s="12">
        <v>1.2999999999999999E-5</v>
      </c>
      <c r="BN188" s="11"/>
    </row>
    <row r="189" spans="1:66" x14ac:dyDescent="0.2">
      <c r="A189" s="33" t="s">
        <v>62</v>
      </c>
      <c r="B189" s="34" t="s">
        <v>93</v>
      </c>
      <c r="C189" s="16">
        <v>44274</v>
      </c>
      <c r="D189" s="12">
        <v>15184</v>
      </c>
      <c r="E189" s="12"/>
      <c r="F189" s="12"/>
      <c r="G189" s="12"/>
      <c r="H189" s="24"/>
      <c r="I189" s="12"/>
      <c r="J189" s="12"/>
      <c r="K189" s="12"/>
      <c r="L189" s="12">
        <v>-17.489999999999998</v>
      </c>
      <c r="M189" s="12">
        <v>-126.5</v>
      </c>
      <c r="N189" s="32">
        <v>122.6</v>
      </c>
      <c r="O189" s="12">
        <v>0.1087</v>
      </c>
      <c r="P189" s="12">
        <v>7.6395999999999997</v>
      </c>
      <c r="Q189" s="12">
        <v>0.16239999999999999</v>
      </c>
      <c r="R189" s="12">
        <v>17.5242</v>
      </c>
      <c r="S189" s="25">
        <v>4.3019999999999996</v>
      </c>
      <c r="T189" s="12">
        <v>2.2000000000000001E-3</v>
      </c>
      <c r="U189" s="12" t="s">
        <v>52</v>
      </c>
      <c r="V189" s="12" t="s">
        <v>90</v>
      </c>
      <c r="W189" s="12">
        <v>3.84</v>
      </c>
      <c r="X189" s="12">
        <v>6.63</v>
      </c>
      <c r="Y189" s="12">
        <v>4.0000000000000001E-3</v>
      </c>
      <c r="Z189" s="12">
        <v>0.82</v>
      </c>
      <c r="AA189" s="12">
        <v>31.9</v>
      </c>
      <c r="AB189" s="12" t="s">
        <v>55</v>
      </c>
      <c r="AC189" s="12"/>
      <c r="AD189" s="12">
        <v>5.5999999999999995E-4</v>
      </c>
      <c r="AE189" s="12" t="s">
        <v>77</v>
      </c>
      <c r="AF189" s="12">
        <v>1.0999999999999999E-2</v>
      </c>
      <c r="AG189" s="12">
        <v>3.5000000000000003E-2</v>
      </c>
      <c r="AH189" s="12">
        <v>4.6E-5</v>
      </c>
      <c r="AI189" s="12">
        <v>2.0000000000000001E-4</v>
      </c>
      <c r="AJ189" s="12">
        <v>1.5E-3</v>
      </c>
      <c r="AK189" s="12" t="s">
        <v>68</v>
      </c>
      <c r="AL189" s="12">
        <v>6.9999999999999999E-4</v>
      </c>
      <c r="AM189" s="12" t="s">
        <v>77</v>
      </c>
      <c r="AN189" s="12">
        <v>1.2999999999999999E-3</v>
      </c>
      <c r="AO189" s="12">
        <v>0.121</v>
      </c>
      <c r="AP189" s="12">
        <v>2.1999999999999999E-5</v>
      </c>
      <c r="AQ189" s="12">
        <v>1.3100000000000001E-4</v>
      </c>
      <c r="AR189" s="12"/>
      <c r="AS189" s="12" t="s">
        <v>51</v>
      </c>
      <c r="AT189" s="12">
        <v>2.8E-5</v>
      </c>
      <c r="AU189" s="12">
        <v>3.4E-5</v>
      </c>
      <c r="AV189" s="12">
        <v>5.2999999999999999E-2</v>
      </c>
      <c r="AW189" s="12">
        <v>6.0000000000000002E-6</v>
      </c>
      <c r="AX189" s="12">
        <v>1.2E-5</v>
      </c>
      <c r="AY189" s="28">
        <v>2.7999999999999999E-6</v>
      </c>
      <c r="AZ189" s="28">
        <v>1.7200000000000001E-5</v>
      </c>
      <c r="BA189" s="12" t="s">
        <v>53</v>
      </c>
      <c r="BB189" s="28">
        <v>1.1000000000000001E-6</v>
      </c>
      <c r="BC189" s="12" t="s">
        <v>50</v>
      </c>
      <c r="BD189" s="12"/>
      <c r="BE189" s="28">
        <v>1.9E-6</v>
      </c>
      <c r="BF189" s="12" t="s">
        <v>53</v>
      </c>
      <c r="BG189" s="12" t="s">
        <v>59</v>
      </c>
      <c r="BH189" s="12">
        <v>3.0000000000000001E-6</v>
      </c>
      <c r="BI189" s="12"/>
      <c r="BJ189" s="12" t="s">
        <v>60</v>
      </c>
      <c r="BK189" s="12">
        <v>6.9999999999999994E-5</v>
      </c>
      <c r="BL189" s="12">
        <v>2.0000000000000002E-5</v>
      </c>
      <c r="BM189" s="12">
        <v>2.7700000000000001E-4</v>
      </c>
      <c r="BN189" s="11"/>
    </row>
    <row r="190" spans="1:66" x14ac:dyDescent="0.2">
      <c r="A190" s="33" t="s">
        <v>61</v>
      </c>
      <c r="B190" s="34" t="s">
        <v>93</v>
      </c>
      <c r="C190" s="16">
        <v>44274</v>
      </c>
      <c r="D190" s="12">
        <v>15185</v>
      </c>
      <c r="E190" s="12"/>
      <c r="F190" s="12"/>
      <c r="G190" s="12"/>
      <c r="H190" s="24"/>
      <c r="I190" s="12"/>
      <c r="J190" s="12"/>
      <c r="K190" s="12"/>
      <c r="L190" s="12">
        <v>-17.27</v>
      </c>
      <c r="M190" s="12">
        <v>-126.08</v>
      </c>
      <c r="N190" s="32">
        <v>140.22</v>
      </c>
      <c r="O190" s="12">
        <v>9.2399999999999996E-2</v>
      </c>
      <c r="P190" s="12">
        <v>11.773999999999999</v>
      </c>
      <c r="Q190" s="12">
        <v>1.3599999999999999E-2</v>
      </c>
      <c r="R190" s="12">
        <v>15.589700000000001</v>
      </c>
      <c r="S190" s="25">
        <v>4.4589999999999996</v>
      </c>
      <c r="T190" s="12">
        <v>2.87E-2</v>
      </c>
      <c r="U190" s="12">
        <v>1.9999999999999999E-6</v>
      </c>
      <c r="V190" s="12">
        <v>8.9999999999999993E-3</v>
      </c>
      <c r="W190" s="12">
        <v>6.09</v>
      </c>
      <c r="X190" s="12">
        <v>8.6199999999999992</v>
      </c>
      <c r="Y190" s="12">
        <v>2E-3</v>
      </c>
      <c r="Z190" s="12">
        <v>1.27</v>
      </c>
      <c r="AA190" s="12">
        <v>33.6</v>
      </c>
      <c r="AB190" s="12">
        <v>6.8999999999999997E-5</v>
      </c>
      <c r="AC190" s="12"/>
      <c r="AD190" s="12">
        <v>4.4999999999999999E-4</v>
      </c>
      <c r="AE190" s="12">
        <v>1.1E-4</v>
      </c>
      <c r="AF190" s="12">
        <v>1.7000000000000001E-2</v>
      </c>
      <c r="AG190" s="12">
        <v>0.13800000000000001</v>
      </c>
      <c r="AH190" s="12">
        <v>9.1000000000000003E-5</v>
      </c>
      <c r="AI190" s="12">
        <v>2.3000000000000001E-4</v>
      </c>
      <c r="AJ190" s="12">
        <v>1.5E-3</v>
      </c>
      <c r="AK190" s="12">
        <v>1.5E-3</v>
      </c>
      <c r="AL190" s="12">
        <v>5.6999999999999998E-4</v>
      </c>
      <c r="AM190" s="12">
        <v>6.9999999999999994E-5</v>
      </c>
      <c r="AN190" s="12">
        <v>1.2099999999999999E-3</v>
      </c>
      <c r="AO190" s="12">
        <v>0.122</v>
      </c>
      <c r="AP190" s="12">
        <v>2.0000000000000002E-5</v>
      </c>
      <c r="AQ190" s="12">
        <v>1.73E-4</v>
      </c>
      <c r="AR190" s="12"/>
      <c r="AS190" s="28">
        <v>2.3E-6</v>
      </c>
      <c r="AT190" s="12">
        <v>4.5000000000000003E-5</v>
      </c>
      <c r="AU190" s="12">
        <v>7.9999999999999996E-6</v>
      </c>
      <c r="AV190" s="12">
        <v>6.6199999999999995E-2</v>
      </c>
      <c r="AW190" s="12">
        <v>1.1E-5</v>
      </c>
      <c r="AX190" s="12">
        <v>2.0000000000000002E-5</v>
      </c>
      <c r="AY190" s="12">
        <v>3.0000000000000001E-6</v>
      </c>
      <c r="AZ190" s="12">
        <v>1.4E-5</v>
      </c>
      <c r="BA190" s="12">
        <v>3.0000000000000001E-6</v>
      </c>
      <c r="BB190" s="12">
        <v>5.0000000000000004E-6</v>
      </c>
      <c r="BC190" s="12">
        <v>3.0000000000000001E-6</v>
      </c>
      <c r="BD190" s="12"/>
      <c r="BE190" s="12">
        <v>3.0000000000000001E-6</v>
      </c>
      <c r="BF190" s="12">
        <v>9.9999999999999995E-7</v>
      </c>
      <c r="BG190" s="12">
        <v>1.9999999999999999E-6</v>
      </c>
      <c r="BH190" s="12">
        <v>1.9999999999999999E-6</v>
      </c>
      <c r="BI190" s="12"/>
      <c r="BJ190" s="12">
        <v>1.9999999999999999E-6</v>
      </c>
      <c r="BK190" s="12">
        <v>8.0000000000000007E-5</v>
      </c>
      <c r="BL190" s="12"/>
      <c r="BM190" s="12">
        <v>3.19E-4</v>
      </c>
      <c r="BN190" s="11"/>
    </row>
    <row r="191" spans="1:66" x14ac:dyDescent="0.2">
      <c r="A191" s="33" t="s">
        <v>85</v>
      </c>
      <c r="B191" s="34" t="s">
        <v>93</v>
      </c>
      <c r="C191" s="16">
        <v>44289</v>
      </c>
      <c r="D191" s="12">
        <v>15199</v>
      </c>
      <c r="E191" s="12"/>
      <c r="F191" s="12"/>
      <c r="G191" s="12"/>
      <c r="H191" s="24"/>
      <c r="I191" s="12"/>
      <c r="J191" s="12"/>
      <c r="K191" s="12"/>
      <c r="L191" s="12">
        <v>-16.829999999999998</v>
      </c>
      <c r="M191" s="12">
        <v>-123.91</v>
      </c>
      <c r="N191" s="32">
        <v>14.8</v>
      </c>
      <c r="O191" s="12">
        <v>1.9900000000000001E-2</v>
      </c>
      <c r="P191" s="12">
        <v>2.1038000000000001</v>
      </c>
      <c r="Q191" s="12">
        <v>0.58020000000000005</v>
      </c>
      <c r="R191" s="12">
        <v>2.8561999999999999</v>
      </c>
      <c r="S191" s="25">
        <v>1.8480000000000001</v>
      </c>
      <c r="T191" s="12">
        <v>2.9999999999999997E-4</v>
      </c>
      <c r="U191" s="12">
        <v>1.2E-5</v>
      </c>
      <c r="V191" s="12">
        <v>5.0000000000000001E-3</v>
      </c>
      <c r="W191" s="12">
        <v>1.52</v>
      </c>
      <c r="X191" s="12">
        <v>1.3</v>
      </c>
      <c r="Y191" s="12">
        <v>1.7999999999999999E-2</v>
      </c>
      <c r="Z191" s="12">
        <v>0.44700000000000001</v>
      </c>
      <c r="AA191" s="12">
        <v>3.75</v>
      </c>
      <c r="AB191" s="12">
        <v>3.6000000000000001E-5</v>
      </c>
      <c r="AC191" s="12"/>
      <c r="AD191" s="12">
        <v>6.0000000000000002E-5</v>
      </c>
      <c r="AE191" s="12">
        <v>1.1E-4</v>
      </c>
      <c r="AF191" s="12">
        <v>5.0000000000000001E-3</v>
      </c>
      <c r="AG191" s="12">
        <v>0.05</v>
      </c>
      <c r="AH191" s="12">
        <v>5.8999999999999998E-5</v>
      </c>
      <c r="AI191" s="12">
        <v>2.1000000000000001E-4</v>
      </c>
      <c r="AJ191" s="12">
        <v>1.5E-3</v>
      </c>
      <c r="AK191" s="12">
        <v>1.1000000000000001E-3</v>
      </c>
      <c r="AL191" s="12">
        <v>1.1E-4</v>
      </c>
      <c r="AM191" s="12">
        <v>3.0000000000000001E-5</v>
      </c>
      <c r="AN191" s="12">
        <v>2.0000000000000001E-4</v>
      </c>
      <c r="AO191" s="12">
        <v>1.7999999999999999E-2</v>
      </c>
      <c r="AP191" s="12">
        <v>8.0000000000000007E-5</v>
      </c>
      <c r="AQ191" s="12">
        <v>2.1999999999999999E-5</v>
      </c>
      <c r="AR191" s="12"/>
      <c r="AS191" s="28">
        <v>1.5999999999999999E-6</v>
      </c>
      <c r="AT191" s="12">
        <v>2.6999999999999999E-5</v>
      </c>
      <c r="AU191" s="28">
        <v>7.9999999999999996E-7</v>
      </c>
      <c r="AV191" s="12">
        <v>4.9299999999999997E-2</v>
      </c>
      <c r="AW191" s="12">
        <v>3.1000000000000001E-5</v>
      </c>
      <c r="AX191" s="12">
        <v>4.6999999999999997E-5</v>
      </c>
      <c r="AY191" s="12">
        <v>1.1E-5</v>
      </c>
      <c r="AZ191" s="12">
        <v>4.8000000000000001E-5</v>
      </c>
      <c r="BA191" s="12">
        <v>1.1E-5</v>
      </c>
      <c r="BB191" s="12">
        <v>6.0000000000000002E-6</v>
      </c>
      <c r="BC191" s="12">
        <v>1.4E-5</v>
      </c>
      <c r="BD191" s="12">
        <v>1.9999999999999999E-6</v>
      </c>
      <c r="BE191" s="12">
        <v>1.4E-5</v>
      </c>
      <c r="BF191" s="12">
        <v>3.0000000000000001E-6</v>
      </c>
      <c r="BG191" s="12">
        <v>9.0000000000000002E-6</v>
      </c>
      <c r="BH191" s="12">
        <v>9.0000000000000002E-6</v>
      </c>
      <c r="BI191" s="12">
        <v>9.9999999999999995E-7</v>
      </c>
      <c r="BJ191" s="12">
        <v>9.9999999999999995E-7</v>
      </c>
      <c r="BK191" s="12">
        <v>6.9999999999999994E-5</v>
      </c>
      <c r="BL191" s="12">
        <v>1.0000000000000001E-5</v>
      </c>
      <c r="BM191" s="12">
        <v>1.5999999999999999E-5</v>
      </c>
      <c r="BN191" s="11"/>
    </row>
    <row r="192" spans="1:66" x14ac:dyDescent="0.2">
      <c r="A192" s="33" t="s">
        <v>62</v>
      </c>
      <c r="B192" s="34" t="s">
        <v>93</v>
      </c>
      <c r="C192" s="16">
        <v>44289</v>
      </c>
      <c r="D192" s="12">
        <v>15200</v>
      </c>
      <c r="E192" s="12"/>
      <c r="F192" s="12"/>
      <c r="G192" s="12"/>
      <c r="H192" s="24"/>
      <c r="I192" s="12"/>
      <c r="J192" s="12"/>
      <c r="K192" s="12"/>
      <c r="L192" s="12">
        <v>-17.260000000000002</v>
      </c>
      <c r="M192" s="12">
        <v>-125.55</v>
      </c>
      <c r="N192" s="32">
        <v>85.35</v>
      </c>
      <c r="O192" s="12">
        <v>8.4199999999999997E-2</v>
      </c>
      <c r="P192" s="12">
        <v>6.9561999999999999</v>
      </c>
      <c r="Q192" s="12">
        <v>0.13539999999999999</v>
      </c>
      <c r="R192" s="12">
        <v>13.1173</v>
      </c>
      <c r="S192" s="25">
        <v>3.875</v>
      </c>
      <c r="T192" s="12">
        <v>1.6999999999999999E-3</v>
      </c>
      <c r="U192" s="12" t="s">
        <v>52</v>
      </c>
      <c r="V192" s="12" t="s">
        <v>90</v>
      </c>
      <c r="W192" s="12">
        <v>3.6</v>
      </c>
      <c r="X192" s="12">
        <v>5.57</v>
      </c>
      <c r="Y192" s="12">
        <v>6.0000000000000001E-3</v>
      </c>
      <c r="Z192" s="12">
        <v>0.8</v>
      </c>
      <c r="AA192" s="12">
        <v>26.1</v>
      </c>
      <c r="AB192" s="12" t="s">
        <v>55</v>
      </c>
      <c r="AC192" s="12"/>
      <c r="AD192" s="12">
        <v>5.1999999999999995E-4</v>
      </c>
      <c r="AE192" s="12" t="s">
        <v>77</v>
      </c>
      <c r="AF192" s="12">
        <v>1.0999999999999999E-2</v>
      </c>
      <c r="AG192" s="12">
        <v>4.5999999999999999E-2</v>
      </c>
      <c r="AH192" s="12">
        <v>6.4999999999999994E-5</v>
      </c>
      <c r="AI192" s="12">
        <v>2.9999999999999997E-4</v>
      </c>
      <c r="AJ192" s="12">
        <v>1.5E-3</v>
      </c>
      <c r="AK192" s="12">
        <v>1.4999999999999999E-2</v>
      </c>
      <c r="AL192" s="12">
        <v>5.0000000000000001E-4</v>
      </c>
      <c r="AM192" s="12" t="s">
        <v>77</v>
      </c>
      <c r="AN192" s="12">
        <v>1.1000000000000001E-3</v>
      </c>
      <c r="AO192" s="12">
        <v>9.5000000000000001E-2</v>
      </c>
      <c r="AP192" s="12">
        <v>2.4000000000000001E-5</v>
      </c>
      <c r="AQ192" s="12">
        <v>1.27E-4</v>
      </c>
      <c r="AR192" s="12"/>
      <c r="AS192" s="12" t="s">
        <v>51</v>
      </c>
      <c r="AT192" s="12">
        <v>4.6E-5</v>
      </c>
      <c r="AU192" s="12">
        <v>3.6000000000000001E-5</v>
      </c>
      <c r="AV192" s="12">
        <v>5.0099999999999999E-2</v>
      </c>
      <c r="AW192" s="12">
        <v>1.5999999999999999E-5</v>
      </c>
      <c r="AX192" s="12">
        <v>2.0999999999999999E-5</v>
      </c>
      <c r="AY192" s="28">
        <v>4.5000000000000001E-6</v>
      </c>
      <c r="AZ192" s="28">
        <v>2.0800000000000001E-5</v>
      </c>
      <c r="BA192" s="28">
        <v>2.2000000000000001E-6</v>
      </c>
      <c r="BB192" s="28">
        <v>2.7999999999999999E-6</v>
      </c>
      <c r="BC192" s="12" t="s">
        <v>50</v>
      </c>
      <c r="BD192" s="28">
        <v>1.7E-6</v>
      </c>
      <c r="BE192" s="28">
        <v>2.9000000000000002E-6</v>
      </c>
      <c r="BF192" s="28">
        <v>8.9999999999999996E-7</v>
      </c>
      <c r="BG192" s="28">
        <v>5.3000000000000001E-6</v>
      </c>
      <c r="BH192" s="28">
        <v>3.8999999999999999E-6</v>
      </c>
      <c r="BI192" s="12"/>
      <c r="BJ192" s="12" t="s">
        <v>60</v>
      </c>
      <c r="BK192" s="12">
        <v>6.9999999999999994E-5</v>
      </c>
      <c r="BL192" s="12" t="s">
        <v>51</v>
      </c>
      <c r="BM192" s="12">
        <v>2.0900000000000001E-4</v>
      </c>
      <c r="BN192" s="11"/>
    </row>
    <row r="193" spans="1:66" x14ac:dyDescent="0.2">
      <c r="A193" s="33" t="s">
        <v>61</v>
      </c>
      <c r="B193" s="34" t="s">
        <v>93</v>
      </c>
      <c r="C193" s="16">
        <v>44289</v>
      </c>
      <c r="D193" s="12">
        <v>15201</v>
      </c>
      <c r="E193" s="12"/>
      <c r="F193" s="12"/>
      <c r="G193" s="12"/>
      <c r="H193" s="24"/>
      <c r="I193" s="12"/>
      <c r="J193" s="12"/>
      <c r="K193" s="12"/>
      <c r="L193" s="12">
        <v>-17.18</v>
      </c>
      <c r="M193" s="12">
        <v>-125.26</v>
      </c>
      <c r="N193" s="32">
        <v>121.93</v>
      </c>
      <c r="O193" s="12">
        <v>8.2199999999999995E-2</v>
      </c>
      <c r="P193" s="12">
        <v>10.3009</v>
      </c>
      <c r="Q193" s="12">
        <v>8.9499999999999996E-2</v>
      </c>
      <c r="R193" s="12">
        <v>14.240600000000001</v>
      </c>
      <c r="S193" s="25">
        <v>4.125</v>
      </c>
      <c r="T193" s="12">
        <v>2.5000000000000001E-3</v>
      </c>
      <c r="U193" s="12" t="s">
        <v>52</v>
      </c>
      <c r="V193" s="12">
        <v>1.0999999999999999E-2</v>
      </c>
      <c r="W193" s="12">
        <v>5.37</v>
      </c>
      <c r="X193" s="12">
        <v>8.0299999999999994</v>
      </c>
      <c r="Y193" s="12">
        <v>5.0000000000000001E-3</v>
      </c>
      <c r="Z193" s="12">
        <v>0.99</v>
      </c>
      <c r="AA193" s="12">
        <v>36.299999999999997</v>
      </c>
      <c r="AB193" s="12" t="s">
        <v>55</v>
      </c>
      <c r="AC193" s="12"/>
      <c r="AD193" s="12">
        <v>4.2999999999999999E-4</v>
      </c>
      <c r="AE193" s="12" t="s">
        <v>77</v>
      </c>
      <c r="AF193" s="12">
        <v>1.4999999999999999E-2</v>
      </c>
      <c r="AG193" s="12">
        <v>7.6999999999999999E-2</v>
      </c>
      <c r="AH193" s="12">
        <v>6.8999999999999997E-5</v>
      </c>
      <c r="AI193" s="12">
        <v>5.0000000000000001E-4</v>
      </c>
      <c r="AJ193" s="12">
        <v>1.6000000000000001E-3</v>
      </c>
      <c r="AK193" s="12">
        <v>0.16600000000000001</v>
      </c>
      <c r="AL193" s="12">
        <v>5.0000000000000001E-4</v>
      </c>
      <c r="AM193" s="12" t="s">
        <v>77</v>
      </c>
      <c r="AN193" s="12">
        <v>1.1000000000000001E-3</v>
      </c>
      <c r="AO193" s="12">
        <v>0.12</v>
      </c>
      <c r="AP193" s="12">
        <v>3.1999999999999999E-5</v>
      </c>
      <c r="AQ193" s="12">
        <v>1.5699999999999999E-4</v>
      </c>
      <c r="AR193" s="12"/>
      <c r="AS193" s="12" t="s">
        <v>51</v>
      </c>
      <c r="AT193" s="12">
        <v>4.1999999999999998E-5</v>
      </c>
      <c r="AU193" s="12">
        <v>1.2999999999999999E-5</v>
      </c>
      <c r="AV193" s="12">
        <v>6.6199999999999995E-2</v>
      </c>
      <c r="AW193" s="12">
        <v>1.8E-5</v>
      </c>
      <c r="AX193" s="12">
        <v>2.6999999999999999E-5</v>
      </c>
      <c r="AY193" s="28">
        <v>2.3999999999999999E-6</v>
      </c>
      <c r="AZ193" s="28">
        <v>1.7200000000000001E-5</v>
      </c>
      <c r="BA193" s="28">
        <v>2.2000000000000001E-6</v>
      </c>
      <c r="BB193" s="28">
        <v>1.1000000000000001E-6</v>
      </c>
      <c r="BC193" s="12" t="s">
        <v>50</v>
      </c>
      <c r="BD193" s="12"/>
      <c r="BE193" s="28">
        <v>1.9E-6</v>
      </c>
      <c r="BF193" s="12" t="s">
        <v>53</v>
      </c>
      <c r="BG193" s="12" t="s">
        <v>59</v>
      </c>
      <c r="BH193" s="12">
        <v>3.0000000000000001E-6</v>
      </c>
      <c r="BI193" s="12"/>
      <c r="BJ193" s="28">
        <v>4.7999999999999998E-6</v>
      </c>
      <c r="BK193" s="12">
        <v>6.9999999999999994E-5</v>
      </c>
      <c r="BL193" s="12" t="s">
        <v>51</v>
      </c>
      <c r="BM193" s="12">
        <v>3.39E-4</v>
      </c>
      <c r="BN193" s="11"/>
    </row>
    <row r="194" spans="1:66" x14ac:dyDescent="0.2">
      <c r="A194" s="33" t="s">
        <v>85</v>
      </c>
      <c r="B194" s="34" t="s">
        <v>93</v>
      </c>
      <c r="C194" s="16">
        <v>44303</v>
      </c>
      <c r="D194" s="12">
        <v>15210</v>
      </c>
      <c r="E194" s="12"/>
      <c r="F194" s="12"/>
      <c r="G194" s="12"/>
      <c r="H194" s="24"/>
      <c r="I194" s="12"/>
      <c r="J194" s="12"/>
      <c r="K194" s="12"/>
      <c r="L194" s="12">
        <v>-16.989999999999998</v>
      </c>
      <c r="M194" s="12">
        <v>-124.66</v>
      </c>
      <c r="N194" s="32">
        <v>14.59</v>
      </c>
      <c r="O194" s="12">
        <v>8.0999999999999996E-3</v>
      </c>
      <c r="P194" s="12">
        <v>2.9036</v>
      </c>
      <c r="Q194" s="12">
        <v>0.9456</v>
      </c>
      <c r="R194" s="12">
        <v>3.214</v>
      </c>
      <c r="S194" s="25">
        <v>1.804</v>
      </c>
      <c r="T194" s="12">
        <v>2.3E-2</v>
      </c>
      <c r="U194" s="12">
        <v>1.5999999999999999E-5</v>
      </c>
      <c r="V194" s="12">
        <v>4.0000000000000001E-3</v>
      </c>
      <c r="W194" s="12">
        <v>1.66</v>
      </c>
      <c r="X194" s="12">
        <v>1.391</v>
      </c>
      <c r="Y194" s="12">
        <v>3.4000000000000002E-2</v>
      </c>
      <c r="Z194" s="12">
        <v>0.443</v>
      </c>
      <c r="AA194" s="12">
        <v>4.12</v>
      </c>
      <c r="AB194" s="12">
        <v>3.8999999999999999E-5</v>
      </c>
      <c r="AC194" s="12"/>
      <c r="AD194" s="12">
        <v>8.0000000000000007E-5</v>
      </c>
      <c r="AE194" s="12">
        <v>1E-4</v>
      </c>
      <c r="AF194" s="12">
        <v>3.0000000000000001E-3</v>
      </c>
      <c r="AG194" s="12">
        <v>5.0999999999999997E-2</v>
      </c>
      <c r="AH194" s="12">
        <v>6.4999999999999994E-5</v>
      </c>
      <c r="AI194" s="12">
        <v>2.5000000000000001E-4</v>
      </c>
      <c r="AJ194" s="12">
        <v>1.9E-3</v>
      </c>
      <c r="AK194" s="12">
        <v>1.4E-3</v>
      </c>
      <c r="AL194" s="12">
        <v>1.1E-4</v>
      </c>
      <c r="AM194" s="12">
        <v>4.0000000000000003E-5</v>
      </c>
      <c r="AN194" s="12">
        <v>2.1000000000000001E-4</v>
      </c>
      <c r="AO194" s="12">
        <v>0.02</v>
      </c>
      <c r="AP194" s="12">
        <v>1.2E-4</v>
      </c>
      <c r="AQ194" s="12">
        <v>2.1999999999999999E-5</v>
      </c>
      <c r="AR194" s="12"/>
      <c r="AS194" s="28">
        <v>1.9E-6</v>
      </c>
      <c r="AT194" s="12">
        <v>3.4E-5</v>
      </c>
      <c r="AU194" s="28">
        <v>2.0999999999999998E-6</v>
      </c>
      <c r="AV194" s="12">
        <v>5.4800000000000001E-2</v>
      </c>
      <c r="AW194" s="12">
        <v>4.6999999999999997E-5</v>
      </c>
      <c r="AX194" s="12">
        <v>7.8999999999999996E-5</v>
      </c>
      <c r="AY194" s="12">
        <v>1.5999999999999999E-5</v>
      </c>
      <c r="AZ194" s="12">
        <v>7.4999999999999993E-5</v>
      </c>
      <c r="BA194" s="12">
        <v>1.8E-5</v>
      </c>
      <c r="BB194" s="12">
        <v>7.9999999999999996E-6</v>
      </c>
      <c r="BC194" s="12">
        <v>1.8E-5</v>
      </c>
      <c r="BD194" s="12">
        <v>3.0000000000000001E-6</v>
      </c>
      <c r="BE194" s="12">
        <v>2.0999999999999999E-5</v>
      </c>
      <c r="BF194" s="12">
        <v>3.9999999999999998E-6</v>
      </c>
      <c r="BG194" s="12">
        <v>1.1E-5</v>
      </c>
      <c r="BH194" s="12">
        <v>1.2E-5</v>
      </c>
      <c r="BI194" s="12">
        <v>1.9999999999999999E-6</v>
      </c>
      <c r="BJ194" s="12">
        <v>9.9999999999999995E-7</v>
      </c>
      <c r="BK194" s="12">
        <v>1E-4</v>
      </c>
      <c r="BL194" s="12">
        <v>1.0000000000000001E-5</v>
      </c>
      <c r="BM194" s="12">
        <v>2.1999999999999999E-5</v>
      </c>
      <c r="BN194" s="11"/>
    </row>
    <row r="195" spans="1:66" x14ac:dyDescent="0.2">
      <c r="A195" s="33" t="s">
        <v>62</v>
      </c>
      <c r="B195" s="34" t="s">
        <v>93</v>
      </c>
      <c r="C195" s="16">
        <v>44303</v>
      </c>
      <c r="D195" s="12">
        <v>15211</v>
      </c>
      <c r="E195" s="12"/>
      <c r="F195" s="12"/>
      <c r="G195" s="12"/>
      <c r="H195" s="24"/>
      <c r="I195" s="12"/>
      <c r="J195" s="12"/>
      <c r="K195" s="12"/>
      <c r="L195" s="12">
        <v>-17.22</v>
      </c>
      <c r="M195" s="12">
        <v>-125.83</v>
      </c>
      <c r="N195" s="32">
        <v>56.163842696629217</v>
      </c>
      <c r="O195" s="12">
        <v>7.3200000000000001E-2</v>
      </c>
      <c r="P195" s="12">
        <v>6.1405000000000003</v>
      </c>
      <c r="Q195" s="12">
        <v>0.43159999999999998</v>
      </c>
      <c r="R195" s="12">
        <v>12.654999999999999</v>
      </c>
      <c r="S195" s="25">
        <v>2.6429999999999998</v>
      </c>
      <c r="T195" s="12">
        <v>1.1999999999999999E-3</v>
      </c>
      <c r="U195" s="12">
        <v>7.9999999999999996E-6</v>
      </c>
      <c r="V195" s="12" t="s">
        <v>90</v>
      </c>
      <c r="W195" s="12">
        <v>2.4700000000000002</v>
      </c>
      <c r="X195" s="12">
        <v>4.0199999999999996</v>
      </c>
      <c r="Y195" s="12">
        <v>0.01</v>
      </c>
      <c r="Z195" s="12">
        <v>0.67</v>
      </c>
      <c r="AA195" s="12">
        <v>18.3</v>
      </c>
      <c r="AB195" s="12" t="s">
        <v>55</v>
      </c>
      <c r="AC195" s="12"/>
      <c r="AD195" s="12">
        <v>3.2000000000000003E-4</v>
      </c>
      <c r="AE195" s="12" t="s">
        <v>77</v>
      </c>
      <c r="AF195" s="12">
        <v>6.0000000000000001E-3</v>
      </c>
      <c r="AG195" s="12">
        <v>4.2000000000000003E-2</v>
      </c>
      <c r="AH195" s="12">
        <v>5.0000000000000002E-5</v>
      </c>
      <c r="AI195" s="12">
        <v>2.0000000000000001E-4</v>
      </c>
      <c r="AJ195" s="12">
        <v>1.6999999999999999E-3</v>
      </c>
      <c r="AK195" s="12" t="s">
        <v>68</v>
      </c>
      <c r="AL195" s="12">
        <v>4.0000000000000002E-4</v>
      </c>
      <c r="AM195" s="12" t="s">
        <v>77</v>
      </c>
      <c r="AN195" s="12">
        <v>8.0000000000000004E-4</v>
      </c>
      <c r="AO195" s="12">
        <v>7.0000000000000007E-2</v>
      </c>
      <c r="AP195" s="12">
        <v>4.8000000000000001E-5</v>
      </c>
      <c r="AQ195" s="12">
        <v>9.7999999999999997E-5</v>
      </c>
      <c r="AR195" s="12"/>
      <c r="AS195" s="12" t="s">
        <v>51</v>
      </c>
      <c r="AT195" s="12">
        <v>2.5999999999999998E-5</v>
      </c>
      <c r="AU195" s="12">
        <v>1.7E-5</v>
      </c>
      <c r="AV195" s="12">
        <v>4.1300000000000003E-2</v>
      </c>
      <c r="AW195" s="12">
        <v>2.0999999999999999E-5</v>
      </c>
      <c r="AX195" s="12">
        <v>5.0000000000000002E-5</v>
      </c>
      <c r="AY195" s="28">
        <v>5.3000000000000001E-6</v>
      </c>
      <c r="AZ195" s="28">
        <v>3.29E-5</v>
      </c>
      <c r="BA195" s="28">
        <v>9.3000000000000007E-6</v>
      </c>
      <c r="BB195" s="28">
        <v>5.9999999999999997E-7</v>
      </c>
      <c r="BC195" s="12" t="s">
        <v>50</v>
      </c>
      <c r="BD195" s="28">
        <v>1.7E-6</v>
      </c>
      <c r="BE195" s="28">
        <v>1.31E-5</v>
      </c>
      <c r="BF195" s="28">
        <v>8.9999999999999996E-7</v>
      </c>
      <c r="BG195" s="28">
        <v>6.1999999999999999E-6</v>
      </c>
      <c r="BH195" s="28">
        <v>6.1E-6</v>
      </c>
      <c r="BI195" s="28">
        <v>2.9999999999999999E-7</v>
      </c>
      <c r="BJ195" s="12" t="s">
        <v>60</v>
      </c>
      <c r="BK195" s="12">
        <v>6.9999999999999994E-5</v>
      </c>
      <c r="BL195" s="12" t="s">
        <v>51</v>
      </c>
      <c r="BM195" s="12">
        <v>1.5899999999999999E-4</v>
      </c>
      <c r="BN195" s="11"/>
    </row>
    <row r="196" spans="1:66" x14ac:dyDescent="0.2">
      <c r="A196" s="33" t="s">
        <v>61</v>
      </c>
      <c r="B196" s="34" t="s">
        <v>93</v>
      </c>
      <c r="C196" s="16">
        <v>44303</v>
      </c>
      <c r="D196" s="12">
        <v>15212</v>
      </c>
      <c r="E196" s="12"/>
      <c r="F196" s="12"/>
      <c r="G196" s="12"/>
      <c r="H196" s="24"/>
      <c r="I196" s="12"/>
      <c r="J196" s="12"/>
      <c r="K196" s="12"/>
      <c r="L196" s="12">
        <v>-17.12</v>
      </c>
      <c r="M196" s="12">
        <v>-124.91</v>
      </c>
      <c r="N196" s="32">
        <v>128.26426794258373</v>
      </c>
      <c r="O196" s="12">
        <v>7.0699999999999999E-2</v>
      </c>
      <c r="P196" s="12">
        <v>8.4553999999999991</v>
      </c>
      <c r="Q196" s="12">
        <v>0.1787</v>
      </c>
      <c r="R196" s="12">
        <v>12.2035</v>
      </c>
      <c r="S196" s="25">
        <v>3.331</v>
      </c>
      <c r="T196" s="12">
        <v>1.9E-3</v>
      </c>
      <c r="U196" s="12">
        <v>6.9999999999999999E-6</v>
      </c>
      <c r="V196" s="12" t="s">
        <v>90</v>
      </c>
      <c r="W196" s="12">
        <v>4.88</v>
      </c>
      <c r="X196" s="12">
        <v>7.45</v>
      </c>
      <c r="Y196" s="12">
        <v>7.0000000000000001E-3</v>
      </c>
      <c r="Z196" s="12">
        <v>0.8</v>
      </c>
      <c r="AA196" s="12">
        <v>35.200000000000003</v>
      </c>
      <c r="AB196" s="12" t="s">
        <v>55</v>
      </c>
      <c r="AC196" s="12"/>
      <c r="AD196" s="12">
        <v>5.2999999999999998E-4</v>
      </c>
      <c r="AE196" s="12" t="s">
        <v>77</v>
      </c>
      <c r="AF196" s="12">
        <v>1.2999999999999999E-2</v>
      </c>
      <c r="AG196" s="12">
        <v>8.5000000000000006E-2</v>
      </c>
      <c r="AH196" s="12">
        <v>7.1000000000000005E-5</v>
      </c>
      <c r="AI196" s="12">
        <v>1E-3</v>
      </c>
      <c r="AJ196" s="12">
        <v>2.2000000000000001E-3</v>
      </c>
      <c r="AK196" s="12">
        <v>0.752</v>
      </c>
      <c r="AL196" s="12">
        <v>8.9999999999999998E-4</v>
      </c>
      <c r="AM196" s="12" t="s">
        <v>77</v>
      </c>
      <c r="AN196" s="12">
        <v>1E-3</v>
      </c>
      <c r="AO196" s="12">
        <v>0.113</v>
      </c>
      <c r="AP196" s="12">
        <v>3.1999999999999999E-5</v>
      </c>
      <c r="AQ196" s="12">
        <v>1.4999999999999999E-4</v>
      </c>
      <c r="AR196" s="12"/>
      <c r="AS196" s="12" t="s">
        <v>51</v>
      </c>
      <c r="AT196" s="12">
        <v>4.1999999999999998E-5</v>
      </c>
      <c r="AU196" s="12">
        <v>3.1999999999999999E-5</v>
      </c>
      <c r="AV196" s="12">
        <v>7.3599999999999999E-2</v>
      </c>
      <c r="AW196" s="12">
        <v>1.5999999999999999E-5</v>
      </c>
      <c r="AX196" s="12">
        <v>4.0000000000000003E-5</v>
      </c>
      <c r="AY196" s="28">
        <v>7.0999999999999998E-6</v>
      </c>
      <c r="AZ196" s="28">
        <v>1.84E-5</v>
      </c>
      <c r="BA196" s="28">
        <v>2.0999999999999998E-6</v>
      </c>
      <c r="BB196" s="28">
        <v>4.8999999999999997E-6</v>
      </c>
      <c r="BC196" s="12" t="s">
        <v>50</v>
      </c>
      <c r="BD196" s="28">
        <v>1.5999999999999999E-6</v>
      </c>
      <c r="BE196" s="28">
        <v>1.7999999999999999E-6</v>
      </c>
      <c r="BF196" s="28">
        <v>1.5999999999999999E-6</v>
      </c>
      <c r="BG196" s="12" t="s">
        <v>59</v>
      </c>
      <c r="BH196" s="28">
        <v>1.9E-6</v>
      </c>
      <c r="BI196" s="28">
        <v>5.9999999999999997E-7</v>
      </c>
      <c r="BJ196" s="28">
        <v>8.3000000000000002E-6</v>
      </c>
      <c r="BK196" s="12">
        <v>1.2E-4</v>
      </c>
      <c r="BL196" s="12" t="s">
        <v>51</v>
      </c>
      <c r="BM196" s="12">
        <v>3.1E-4</v>
      </c>
      <c r="BN196" s="11"/>
    </row>
    <row r="197" spans="1:66" x14ac:dyDescent="0.2">
      <c r="A197" s="33" t="s">
        <v>85</v>
      </c>
      <c r="B197" s="34" t="s">
        <v>93</v>
      </c>
      <c r="C197" s="16">
        <v>44316</v>
      </c>
      <c r="D197" s="12">
        <v>15227</v>
      </c>
      <c r="E197" s="12"/>
      <c r="F197" s="12"/>
      <c r="G197" s="12"/>
      <c r="H197" s="24"/>
      <c r="I197" s="12"/>
      <c r="J197" s="12"/>
      <c r="K197" s="12"/>
      <c r="L197" s="12">
        <v>-17.5</v>
      </c>
      <c r="M197" s="12">
        <v>-127.65</v>
      </c>
      <c r="N197" s="32">
        <v>12.95</v>
      </c>
      <c r="O197" s="12">
        <v>1.06E-2</v>
      </c>
      <c r="P197" s="12">
        <v>2.4603999999999999</v>
      </c>
      <c r="Q197" s="12">
        <v>0.83579999999999999</v>
      </c>
      <c r="R197" s="12">
        <v>3.2389000000000001</v>
      </c>
      <c r="S197" s="25">
        <v>1.7969999999999999</v>
      </c>
      <c r="T197" s="12">
        <v>2.9999999999999997E-4</v>
      </c>
      <c r="U197" s="12">
        <v>2.1999999999999999E-5</v>
      </c>
      <c r="V197" s="12">
        <v>5.0000000000000001E-3</v>
      </c>
      <c r="W197" s="12">
        <v>1.65</v>
      </c>
      <c r="X197" s="12">
        <v>1.2210000000000001</v>
      </c>
      <c r="Y197" s="12">
        <v>5.7000000000000002E-2</v>
      </c>
      <c r="Z197" s="12">
        <v>0.45800000000000002</v>
      </c>
      <c r="AA197" s="12">
        <v>3.59</v>
      </c>
      <c r="AB197" s="12">
        <v>5.3999999999999998E-5</v>
      </c>
      <c r="AC197" s="12"/>
      <c r="AD197" s="12">
        <v>1.2E-4</v>
      </c>
      <c r="AE197" s="12">
        <v>1.3999999999999999E-4</v>
      </c>
      <c r="AF197" s="12">
        <v>3.0000000000000001E-3</v>
      </c>
      <c r="AG197" s="12">
        <v>5.8000000000000003E-2</v>
      </c>
      <c r="AH197" s="12">
        <v>8.1000000000000004E-5</v>
      </c>
      <c r="AI197" s="12">
        <v>3.3E-4</v>
      </c>
      <c r="AJ197" s="12">
        <v>2E-3</v>
      </c>
      <c r="AK197" s="12">
        <v>1.1000000000000001E-3</v>
      </c>
      <c r="AL197" s="12">
        <v>1.3999999999999999E-4</v>
      </c>
      <c r="AM197" s="12">
        <v>6.0000000000000002E-5</v>
      </c>
      <c r="AN197" s="12">
        <v>2.4000000000000001E-4</v>
      </c>
      <c r="AO197" s="12">
        <v>1.9E-2</v>
      </c>
      <c r="AP197" s="12">
        <v>1.9000000000000001E-4</v>
      </c>
      <c r="AQ197" s="12">
        <v>2.5000000000000001E-5</v>
      </c>
      <c r="AR197" s="12"/>
      <c r="AS197" s="28">
        <v>3.8E-6</v>
      </c>
      <c r="AT197" s="12">
        <v>4.1E-5</v>
      </c>
      <c r="AU197" s="12">
        <v>1.9999999999999999E-6</v>
      </c>
      <c r="AV197" s="12">
        <v>5.2499999999999998E-2</v>
      </c>
      <c r="AW197" s="12">
        <v>8.8999999999999995E-5</v>
      </c>
      <c r="AX197" s="12">
        <v>1.46E-4</v>
      </c>
      <c r="AY197" s="12">
        <v>2.9E-5</v>
      </c>
      <c r="AZ197" s="12">
        <v>1.26E-4</v>
      </c>
      <c r="BA197" s="12">
        <v>2.9E-5</v>
      </c>
      <c r="BB197" s="12">
        <v>1.0000000000000001E-5</v>
      </c>
      <c r="BC197" s="12">
        <v>3.1000000000000001E-5</v>
      </c>
      <c r="BD197" s="12">
        <v>5.0000000000000004E-6</v>
      </c>
      <c r="BE197" s="12">
        <v>3.3000000000000003E-5</v>
      </c>
      <c r="BF197" s="12">
        <v>6.9999999999999999E-6</v>
      </c>
      <c r="BG197" s="12">
        <v>1.8E-5</v>
      </c>
      <c r="BH197" s="12">
        <v>1.7E-5</v>
      </c>
      <c r="BI197" s="12">
        <v>1.9999999999999999E-6</v>
      </c>
      <c r="BJ197" s="12">
        <v>1.9999999999999999E-6</v>
      </c>
      <c r="BK197" s="12">
        <v>1E-4</v>
      </c>
      <c r="BL197" s="12">
        <v>2.0000000000000002E-5</v>
      </c>
      <c r="BM197" s="12">
        <v>3.0000000000000001E-5</v>
      </c>
      <c r="BN197" s="11"/>
    </row>
    <row r="198" spans="1:66" x14ac:dyDescent="0.2">
      <c r="A198" s="33" t="s">
        <v>62</v>
      </c>
      <c r="B198" s="34" t="s">
        <v>93</v>
      </c>
      <c r="C198" s="16">
        <v>44316</v>
      </c>
      <c r="D198" s="12">
        <v>15228</v>
      </c>
      <c r="E198" s="12"/>
      <c r="F198" s="12"/>
      <c r="G198" s="12"/>
      <c r="H198" s="24"/>
      <c r="I198" s="12"/>
      <c r="J198" s="12"/>
      <c r="K198" s="12"/>
      <c r="L198" s="12">
        <v>-17.350000000000001</v>
      </c>
      <c r="M198" s="12">
        <v>-127.01</v>
      </c>
      <c r="N198" s="32">
        <v>48.77</v>
      </c>
      <c r="O198" s="12">
        <v>4.4299999999999999E-2</v>
      </c>
      <c r="P198" s="12">
        <v>3.8292999999999999</v>
      </c>
      <c r="Q198" s="12">
        <v>0.4002</v>
      </c>
      <c r="R198" s="12">
        <v>7.1497000000000002</v>
      </c>
      <c r="S198" s="25">
        <v>2.9660000000000002</v>
      </c>
      <c r="T198" s="12">
        <v>1E-3</v>
      </c>
      <c r="U198" s="12">
        <v>1.2E-5</v>
      </c>
      <c r="V198" s="12" t="s">
        <v>90</v>
      </c>
      <c r="W198" s="12">
        <v>2.14</v>
      </c>
      <c r="X198" s="12">
        <v>2.89</v>
      </c>
      <c r="Y198" s="12">
        <v>3.5999999999999997E-2</v>
      </c>
      <c r="Z198" s="12">
        <v>0.64</v>
      </c>
      <c r="AA198" s="12">
        <v>13.7</v>
      </c>
      <c r="AB198" s="12" t="s">
        <v>55</v>
      </c>
      <c r="AC198" s="12"/>
      <c r="AD198" s="12">
        <v>3.6999999999999999E-4</v>
      </c>
      <c r="AE198" s="12" t="s">
        <v>77</v>
      </c>
      <c r="AF198" s="12">
        <v>6.0000000000000001E-3</v>
      </c>
      <c r="AG198" s="12">
        <v>6.4000000000000001E-2</v>
      </c>
      <c r="AH198" s="12">
        <v>7.8999999999999996E-5</v>
      </c>
      <c r="AI198" s="12">
        <v>2.9999999999999997E-4</v>
      </c>
      <c r="AJ198" s="12">
        <v>2E-3</v>
      </c>
      <c r="AK198" s="12" t="s">
        <v>68</v>
      </c>
      <c r="AL198" s="12">
        <v>4.0000000000000002E-4</v>
      </c>
      <c r="AM198" s="12" t="s">
        <v>77</v>
      </c>
      <c r="AN198" s="12">
        <v>8.9999999999999998E-4</v>
      </c>
      <c r="AO198" s="12">
        <v>5.1999999999999998E-2</v>
      </c>
      <c r="AP198" s="12">
        <v>1.05E-4</v>
      </c>
      <c r="AQ198" s="12">
        <v>4.8000000000000001E-5</v>
      </c>
      <c r="AR198" s="12"/>
      <c r="AS198" s="12" t="s">
        <v>51</v>
      </c>
      <c r="AT198" s="12">
        <v>5.1999999999999997E-5</v>
      </c>
      <c r="AU198" s="12">
        <v>6.9999999999999999E-6</v>
      </c>
      <c r="AV198" s="12">
        <v>4.19E-2</v>
      </c>
      <c r="AW198" s="12">
        <v>4.6E-5</v>
      </c>
      <c r="AX198" s="12">
        <v>8.2999999999999998E-5</v>
      </c>
      <c r="AY198" s="12">
        <v>2.0999999999999999E-5</v>
      </c>
      <c r="AZ198" s="28">
        <v>7.2299999999999996E-5</v>
      </c>
      <c r="BA198" s="12">
        <v>1.5999999999999999E-5</v>
      </c>
      <c r="BB198" s="28">
        <v>6.1999999999999999E-6</v>
      </c>
      <c r="BC198" s="28">
        <v>6.4999999999999996E-6</v>
      </c>
      <c r="BD198" s="28">
        <v>3.5999999999999998E-6</v>
      </c>
      <c r="BE198" s="28">
        <v>1.38E-5</v>
      </c>
      <c r="BF198" s="28">
        <v>5.5999999999999997E-6</v>
      </c>
      <c r="BG198" s="28">
        <v>1.3699999999999999E-5</v>
      </c>
      <c r="BH198" s="28">
        <v>5.9000000000000003E-6</v>
      </c>
      <c r="BI198" s="12">
        <v>1.9999999999999999E-6</v>
      </c>
      <c r="BJ198" s="12" t="s">
        <v>60</v>
      </c>
      <c r="BK198" s="12">
        <v>9.0000000000000006E-5</v>
      </c>
      <c r="BL198" s="12">
        <v>2.0000000000000002E-5</v>
      </c>
      <c r="BM198" s="12">
        <v>1.1900000000000001E-4</v>
      </c>
      <c r="BN198" s="11"/>
    </row>
    <row r="199" spans="1:66" x14ac:dyDescent="0.2">
      <c r="A199" s="33" t="s">
        <v>61</v>
      </c>
      <c r="B199" s="34" t="s">
        <v>93</v>
      </c>
      <c r="C199" s="16">
        <v>44316</v>
      </c>
      <c r="D199" s="12">
        <v>15229</v>
      </c>
      <c r="E199" s="12"/>
      <c r="F199" s="12"/>
      <c r="G199" s="12"/>
      <c r="H199" s="24"/>
      <c r="I199" s="12"/>
      <c r="J199" s="12"/>
      <c r="K199" s="12"/>
      <c r="L199" s="12">
        <v>-17.27</v>
      </c>
      <c r="M199" s="12">
        <v>-125.67</v>
      </c>
      <c r="N199" s="32">
        <v>63.553034482758619</v>
      </c>
      <c r="O199" s="12">
        <v>6.13E-2</v>
      </c>
      <c r="P199" s="12">
        <v>6.9261999999999997</v>
      </c>
      <c r="Q199" s="12">
        <v>0.15040000000000001</v>
      </c>
      <c r="R199" s="12">
        <v>16.248200000000001</v>
      </c>
      <c r="S199" s="25">
        <v>3.1</v>
      </c>
      <c r="T199" s="12">
        <v>1.6999999999999999E-3</v>
      </c>
      <c r="U199" s="12">
        <v>9.0000000000000002E-6</v>
      </c>
      <c r="V199" s="12" t="s">
        <v>90</v>
      </c>
      <c r="W199" s="12">
        <v>3.45</v>
      </c>
      <c r="X199" s="12">
        <v>5.0999999999999996</v>
      </c>
      <c r="Y199" s="12">
        <v>2.1000000000000001E-2</v>
      </c>
      <c r="Z199" s="12">
        <v>0.75</v>
      </c>
      <c r="AA199" s="12">
        <v>19.899999999999999</v>
      </c>
      <c r="AB199" s="12" t="s">
        <v>55</v>
      </c>
      <c r="AC199" s="12"/>
      <c r="AD199" s="12">
        <v>4.2000000000000002E-4</v>
      </c>
      <c r="AE199" s="12" t="s">
        <v>77</v>
      </c>
      <c r="AF199" s="12">
        <v>8.9999999999999993E-3</v>
      </c>
      <c r="AG199" s="12">
        <v>8.2000000000000003E-2</v>
      </c>
      <c r="AH199" s="12">
        <v>6.3E-5</v>
      </c>
      <c r="AI199" s="12">
        <v>2.0000000000000001E-4</v>
      </c>
      <c r="AJ199" s="12">
        <v>1.1000000000000001E-3</v>
      </c>
      <c r="AK199" s="12">
        <v>1.7000000000000001E-2</v>
      </c>
      <c r="AL199" s="12">
        <v>2.0000000000000001E-4</v>
      </c>
      <c r="AM199" s="12" t="s">
        <v>77</v>
      </c>
      <c r="AN199" s="12">
        <v>5.9999999999999995E-4</v>
      </c>
      <c r="AO199" s="12">
        <v>6.3E-2</v>
      </c>
      <c r="AP199" s="12">
        <v>4.0000000000000003E-5</v>
      </c>
      <c r="AQ199" s="12">
        <v>1.1900000000000001E-4</v>
      </c>
      <c r="AR199" s="12"/>
      <c r="AS199" s="12" t="s">
        <v>51</v>
      </c>
      <c r="AT199" s="12">
        <v>4.1999999999999998E-5</v>
      </c>
      <c r="AU199" s="12">
        <v>1.0000000000000001E-5</v>
      </c>
      <c r="AV199" s="12">
        <v>4.3799999999999999E-2</v>
      </c>
      <c r="AW199" s="12">
        <v>2.4000000000000001E-5</v>
      </c>
      <c r="AX199" s="12">
        <v>5.7000000000000003E-5</v>
      </c>
      <c r="AY199" s="28">
        <v>5.4999999999999999E-6</v>
      </c>
      <c r="AZ199" s="28">
        <v>2.8399999999999999E-5</v>
      </c>
      <c r="BA199" s="28">
        <v>1.7E-6</v>
      </c>
      <c r="BB199" s="28">
        <v>1.7999999999999999E-6</v>
      </c>
      <c r="BC199" s="28">
        <v>8.3000000000000002E-6</v>
      </c>
      <c r="BD199" s="28">
        <v>1.5E-6</v>
      </c>
      <c r="BE199" s="28">
        <v>6.1999999999999999E-6</v>
      </c>
      <c r="BF199" s="28">
        <v>8.9999999999999996E-7</v>
      </c>
      <c r="BG199" s="28">
        <v>2.5000000000000002E-6</v>
      </c>
      <c r="BH199" s="28">
        <v>2.3E-6</v>
      </c>
      <c r="BI199" s="28">
        <v>4.9999999999999998E-7</v>
      </c>
      <c r="BJ199" s="12" t="s">
        <v>60</v>
      </c>
      <c r="BK199" s="12">
        <v>6.9999999999999994E-5</v>
      </c>
      <c r="BL199" s="12" t="s">
        <v>51</v>
      </c>
      <c r="BM199" s="12">
        <v>1.6100000000000001E-4</v>
      </c>
      <c r="BN199" s="11"/>
    </row>
    <row r="200" spans="1:66" x14ac:dyDescent="0.2">
      <c r="A200" s="33" t="s">
        <v>85</v>
      </c>
      <c r="B200" s="34" t="s">
        <v>93</v>
      </c>
      <c r="C200" s="16">
        <v>44326</v>
      </c>
      <c r="D200" s="12">
        <v>15231</v>
      </c>
      <c r="E200" s="12"/>
      <c r="F200" s="12"/>
      <c r="G200" s="12"/>
      <c r="H200" s="24"/>
      <c r="I200" s="12"/>
      <c r="J200" s="12"/>
      <c r="K200" s="12"/>
      <c r="L200" s="12">
        <v>-17.77</v>
      </c>
      <c r="M200" s="12">
        <v>-129.28</v>
      </c>
      <c r="N200" s="32">
        <v>9.77</v>
      </c>
      <c r="O200" s="12">
        <v>1.77E-2</v>
      </c>
      <c r="P200" s="12">
        <v>2.0274999999999999</v>
      </c>
      <c r="Q200" s="12">
        <v>0.31030000000000002</v>
      </c>
      <c r="R200" s="12">
        <v>2.11</v>
      </c>
      <c r="S200" s="25">
        <v>1.621</v>
      </c>
      <c r="T200" s="12">
        <v>2.0000000000000001E-4</v>
      </c>
      <c r="U200" s="12">
        <v>3.1999999999999999E-5</v>
      </c>
      <c r="V200" s="12">
        <v>5.0000000000000001E-3</v>
      </c>
      <c r="W200" s="12">
        <v>1.17</v>
      </c>
      <c r="X200" s="12">
        <v>0.876</v>
      </c>
      <c r="Y200" s="12">
        <v>0.107</v>
      </c>
      <c r="Z200" s="12">
        <v>0.42599999999999999</v>
      </c>
      <c r="AA200" s="12">
        <v>2.67</v>
      </c>
      <c r="AB200" s="12">
        <v>6.2000000000000003E-5</v>
      </c>
      <c r="AC200" s="12"/>
      <c r="AD200" s="12">
        <v>1.4999999999999999E-4</v>
      </c>
      <c r="AE200" s="12">
        <v>1.6000000000000001E-4</v>
      </c>
      <c r="AF200" s="12">
        <v>2E-3</v>
      </c>
      <c r="AG200" s="12">
        <v>7.0999999999999994E-2</v>
      </c>
      <c r="AH200" s="12">
        <v>7.8999999999999996E-5</v>
      </c>
      <c r="AI200" s="12">
        <v>3.3E-4</v>
      </c>
      <c r="AJ200" s="12">
        <v>1E-3</v>
      </c>
      <c r="AK200" s="12">
        <v>2.9999999999999997E-4</v>
      </c>
      <c r="AL200" s="12">
        <v>1.7000000000000001E-4</v>
      </c>
      <c r="AM200" s="12">
        <v>5.0000000000000002E-5</v>
      </c>
      <c r="AN200" s="12">
        <v>2.5999999999999998E-4</v>
      </c>
      <c r="AO200" s="12">
        <v>1.4E-2</v>
      </c>
      <c r="AP200" s="12">
        <v>2.5000000000000001E-4</v>
      </c>
      <c r="AQ200" s="12">
        <v>2.0000000000000002E-5</v>
      </c>
      <c r="AR200" s="12"/>
      <c r="AS200" s="28">
        <v>4.6999999999999999E-6</v>
      </c>
      <c r="AT200" s="12">
        <v>3.8999999999999999E-5</v>
      </c>
      <c r="AU200" s="28">
        <v>3.4000000000000001E-6</v>
      </c>
      <c r="AV200" s="12">
        <v>3.8399999999999997E-2</v>
      </c>
      <c r="AW200" s="12">
        <v>1.27E-4</v>
      </c>
      <c r="AX200" s="12">
        <v>2.3599999999999999E-4</v>
      </c>
      <c r="AY200" s="12">
        <v>4.1E-5</v>
      </c>
      <c r="AZ200" s="12">
        <v>1.84E-4</v>
      </c>
      <c r="BA200" s="12">
        <v>4.1E-5</v>
      </c>
      <c r="BB200" s="12">
        <v>1.2E-5</v>
      </c>
      <c r="BC200" s="12">
        <v>4.3000000000000002E-5</v>
      </c>
      <c r="BD200" s="12">
        <v>6.9999999999999999E-6</v>
      </c>
      <c r="BE200" s="12">
        <v>4.3000000000000002E-5</v>
      </c>
      <c r="BF200" s="12">
        <v>9.0000000000000002E-6</v>
      </c>
      <c r="BG200" s="12">
        <v>2.5000000000000001E-5</v>
      </c>
      <c r="BH200" s="12">
        <v>2.5000000000000001E-5</v>
      </c>
      <c r="BI200" s="12">
        <v>3.0000000000000001E-6</v>
      </c>
      <c r="BJ200" s="12">
        <v>1.9999999999999999E-6</v>
      </c>
      <c r="BK200" s="12">
        <v>5.0000000000000002E-5</v>
      </c>
      <c r="BL200" s="12">
        <v>3.0000000000000001E-5</v>
      </c>
      <c r="BM200" s="12">
        <v>4.1E-5</v>
      </c>
      <c r="BN200" s="11"/>
    </row>
    <row r="201" spans="1:66" x14ac:dyDescent="0.2">
      <c r="A201" s="33" t="s">
        <v>62</v>
      </c>
      <c r="B201" s="34" t="s">
        <v>93</v>
      </c>
      <c r="C201" s="16">
        <v>44326</v>
      </c>
      <c r="D201" s="12">
        <v>15232</v>
      </c>
      <c r="E201" s="12"/>
      <c r="F201" s="12"/>
      <c r="G201" s="12"/>
      <c r="H201" s="24"/>
      <c r="I201" s="12"/>
      <c r="J201" s="12"/>
      <c r="K201" s="12"/>
      <c r="L201" s="12">
        <v>-17.77</v>
      </c>
      <c r="M201" s="12">
        <v>-128.80000000000001</v>
      </c>
      <c r="N201" s="32">
        <v>27.4</v>
      </c>
      <c r="O201" s="12">
        <v>2.5700000000000001E-2</v>
      </c>
      <c r="P201" s="12">
        <v>3.6259000000000001</v>
      </c>
      <c r="Q201" s="12">
        <v>0.17680000000000001</v>
      </c>
      <c r="R201" s="12">
        <v>3.9037999999999999</v>
      </c>
      <c r="S201" s="25">
        <v>2.3220000000000001</v>
      </c>
      <c r="T201" s="12">
        <v>5.9999999999999995E-4</v>
      </c>
      <c r="U201" s="12">
        <v>2.5999999999999998E-5</v>
      </c>
      <c r="V201" s="12" t="s">
        <v>90</v>
      </c>
      <c r="W201" s="12">
        <v>1.83</v>
      </c>
      <c r="X201" s="12">
        <v>1.92</v>
      </c>
      <c r="Y201" s="12">
        <v>7.3999999999999996E-2</v>
      </c>
      <c r="Z201" s="12">
        <v>0.63</v>
      </c>
      <c r="AA201" s="12">
        <v>8.6</v>
      </c>
      <c r="AB201" s="12" t="s">
        <v>55</v>
      </c>
      <c r="AC201" s="12"/>
      <c r="AD201" s="12">
        <v>2.9E-4</v>
      </c>
      <c r="AE201" s="12" t="s">
        <v>77</v>
      </c>
      <c r="AF201" s="12">
        <v>4.0000000000000001E-3</v>
      </c>
      <c r="AG201" s="12">
        <v>6.8000000000000005E-2</v>
      </c>
      <c r="AH201" s="12">
        <v>8.7000000000000001E-5</v>
      </c>
      <c r="AI201" s="12">
        <v>4.0000000000000002E-4</v>
      </c>
      <c r="AJ201" s="12">
        <v>2.0999999999999999E-3</v>
      </c>
      <c r="AK201" s="12">
        <v>5.0000000000000001E-3</v>
      </c>
      <c r="AL201" s="12">
        <v>2.9999999999999997E-4</v>
      </c>
      <c r="AM201" s="12" t="s">
        <v>77</v>
      </c>
      <c r="AN201" s="12">
        <v>4.0000000000000002E-4</v>
      </c>
      <c r="AO201" s="12">
        <v>3.1E-2</v>
      </c>
      <c r="AP201" s="12">
        <v>2.0900000000000001E-4</v>
      </c>
      <c r="AQ201" s="12" t="s">
        <v>71</v>
      </c>
      <c r="AR201" s="12"/>
      <c r="AS201" s="12" t="s">
        <v>51</v>
      </c>
      <c r="AT201" s="12">
        <v>3.1999999999999999E-5</v>
      </c>
      <c r="AU201" s="12">
        <v>6.0000000000000002E-6</v>
      </c>
      <c r="AV201" s="12">
        <v>3.5799999999999998E-2</v>
      </c>
      <c r="AW201" s="12">
        <v>1.18E-4</v>
      </c>
      <c r="AX201" s="12">
        <v>1.85E-4</v>
      </c>
      <c r="AY201" s="12">
        <v>3.3000000000000003E-5</v>
      </c>
      <c r="AZ201" s="12">
        <v>1.46E-4</v>
      </c>
      <c r="BA201" s="28">
        <v>4.4400000000000002E-5</v>
      </c>
      <c r="BB201" s="12">
        <v>1.1E-5</v>
      </c>
      <c r="BC201" s="28">
        <v>3.1300000000000002E-5</v>
      </c>
      <c r="BD201" s="12">
        <v>3.9999999999999998E-6</v>
      </c>
      <c r="BE201" s="28">
        <v>3.4700000000000003E-5</v>
      </c>
      <c r="BF201" s="28">
        <v>6.2999999999999998E-6</v>
      </c>
      <c r="BG201" s="12">
        <v>1.8E-5</v>
      </c>
      <c r="BH201" s="28">
        <v>1.7399999999999999E-5</v>
      </c>
      <c r="BI201" s="28">
        <v>2.6000000000000001E-6</v>
      </c>
      <c r="BJ201" s="12" t="s">
        <v>60</v>
      </c>
      <c r="BK201" s="12">
        <v>1.1E-4</v>
      </c>
      <c r="BL201" s="12">
        <v>2.0000000000000002E-5</v>
      </c>
      <c r="BM201" s="12">
        <v>8.2999999999999998E-5</v>
      </c>
      <c r="BN201" s="11"/>
    </row>
    <row r="202" spans="1:66" x14ac:dyDescent="0.2">
      <c r="A202" s="33" t="s">
        <v>61</v>
      </c>
      <c r="B202" s="34" t="s">
        <v>93</v>
      </c>
      <c r="C202" s="16">
        <v>44326</v>
      </c>
      <c r="D202" s="12">
        <v>15233</v>
      </c>
      <c r="E202" s="12"/>
      <c r="F202" s="12"/>
      <c r="G202" s="12"/>
      <c r="H202" s="24"/>
      <c r="I202" s="12"/>
      <c r="J202" s="12"/>
      <c r="K202" s="12"/>
      <c r="L202" s="12">
        <v>-17.57</v>
      </c>
      <c r="M202" s="12">
        <v>-128.08000000000001</v>
      </c>
      <c r="N202" s="32">
        <v>48.4</v>
      </c>
      <c r="O202" s="12">
        <v>3.49E-2</v>
      </c>
      <c r="P202" s="12">
        <v>4.8798000000000004</v>
      </c>
      <c r="Q202" s="12">
        <v>0.16769999999999999</v>
      </c>
      <c r="R202" s="12">
        <v>5.6280000000000001</v>
      </c>
      <c r="S202" s="25">
        <v>2.423</v>
      </c>
      <c r="T202" s="12">
        <v>1E-3</v>
      </c>
      <c r="U202" s="12">
        <v>1.9000000000000001E-5</v>
      </c>
      <c r="V202" s="12" t="s">
        <v>90</v>
      </c>
      <c r="W202" s="12">
        <v>2.4</v>
      </c>
      <c r="X202" s="12">
        <v>2.95</v>
      </c>
      <c r="Y202" s="12">
        <v>5.7000000000000002E-2</v>
      </c>
      <c r="Z202" s="12">
        <v>0.59</v>
      </c>
      <c r="AA202" s="12">
        <v>14.2</v>
      </c>
      <c r="AB202" s="12" t="s">
        <v>55</v>
      </c>
      <c r="AC202" s="12"/>
      <c r="AD202" s="12">
        <v>3.6999999999999999E-4</v>
      </c>
      <c r="AE202" s="12" t="s">
        <v>77</v>
      </c>
      <c r="AF202" s="12">
        <v>8.9999999999999993E-3</v>
      </c>
      <c r="AG202" s="12">
        <v>9.2999999999999999E-2</v>
      </c>
      <c r="AH202" s="12">
        <v>8.1000000000000004E-5</v>
      </c>
      <c r="AI202" s="12">
        <v>2.9999999999999997E-4</v>
      </c>
      <c r="AJ202" s="12">
        <v>1.9E-3</v>
      </c>
      <c r="AK202" s="12">
        <v>0.01</v>
      </c>
      <c r="AL202" s="12">
        <v>4.0000000000000002E-4</v>
      </c>
      <c r="AM202" s="12" t="s">
        <v>77</v>
      </c>
      <c r="AN202" s="12">
        <v>5.9999999999999995E-4</v>
      </c>
      <c r="AO202" s="12">
        <v>4.3999999999999997E-2</v>
      </c>
      <c r="AP202" s="12">
        <v>1.3899999999999999E-4</v>
      </c>
      <c r="AQ202" s="12">
        <v>5.8E-5</v>
      </c>
      <c r="AR202" s="12"/>
      <c r="AS202" s="12" t="s">
        <v>51</v>
      </c>
      <c r="AT202" s="12">
        <v>3.4999999999999997E-5</v>
      </c>
      <c r="AU202" s="12">
        <v>7.9999999999999996E-6</v>
      </c>
      <c r="AV202" s="12">
        <v>4.0099999999999997E-2</v>
      </c>
      <c r="AW202" s="12">
        <v>6.9999999999999994E-5</v>
      </c>
      <c r="AX202" s="12">
        <v>1.1900000000000001E-4</v>
      </c>
      <c r="AY202" s="28">
        <v>1.8099999999999999E-5</v>
      </c>
      <c r="AZ202" s="28">
        <v>9.09E-5</v>
      </c>
      <c r="BA202" s="28">
        <v>2.4499999999999999E-5</v>
      </c>
      <c r="BB202" s="28">
        <v>7.0999999999999998E-6</v>
      </c>
      <c r="BC202" s="28">
        <v>1.6900000000000001E-5</v>
      </c>
      <c r="BD202" s="28">
        <v>3.8E-6</v>
      </c>
      <c r="BE202" s="12">
        <v>2.6999999999999999E-5</v>
      </c>
      <c r="BF202" s="28">
        <v>5.4E-6</v>
      </c>
      <c r="BG202" s="12">
        <v>1.8E-5</v>
      </c>
      <c r="BH202" s="28">
        <v>1.26E-5</v>
      </c>
      <c r="BI202" s="28">
        <v>1.3E-6</v>
      </c>
      <c r="BJ202" s="12" t="s">
        <v>60</v>
      </c>
      <c r="BK202" s="12">
        <v>9.0000000000000006E-5</v>
      </c>
      <c r="BL202" s="12" t="s">
        <v>51</v>
      </c>
      <c r="BM202" s="12">
        <v>1.22E-4</v>
      </c>
      <c r="BN202" s="11"/>
    </row>
    <row r="203" spans="1:66" x14ac:dyDescent="0.2">
      <c r="A203" s="33" t="s">
        <v>85</v>
      </c>
      <c r="B203" s="34" t="s">
        <v>93</v>
      </c>
      <c r="C203" s="16">
        <v>44330</v>
      </c>
      <c r="D203" s="12">
        <v>15235</v>
      </c>
      <c r="E203" s="12"/>
      <c r="F203" s="12"/>
      <c r="G203" s="12"/>
      <c r="H203" s="24"/>
      <c r="I203" s="12"/>
      <c r="J203" s="12"/>
      <c r="K203" s="12"/>
      <c r="L203" s="12">
        <v>-17.899999999999999</v>
      </c>
      <c r="M203" s="12">
        <v>-130.49</v>
      </c>
      <c r="N203" s="32">
        <v>12.19</v>
      </c>
      <c r="O203" s="12">
        <v>1.5699999999999999E-2</v>
      </c>
      <c r="P203" s="12">
        <v>1.4554</v>
      </c>
      <c r="Q203" s="12">
        <v>0.13969999999999999</v>
      </c>
      <c r="R203" s="12">
        <v>1.2605999999999999</v>
      </c>
      <c r="S203" s="25">
        <v>1.629</v>
      </c>
      <c r="T203" s="12">
        <v>1.14E-2</v>
      </c>
      <c r="U203" s="12">
        <v>3.4999999999999997E-5</v>
      </c>
      <c r="V203" s="12">
        <v>5.0000000000000001E-3</v>
      </c>
      <c r="W203" s="12">
        <v>1.1599999999999999</v>
      </c>
      <c r="X203" s="12">
        <v>0.82499999999999996</v>
      </c>
      <c r="Y203" s="12">
        <v>0.121</v>
      </c>
      <c r="Z203" s="12">
        <v>0.41199999999999998</v>
      </c>
      <c r="AA203" s="12">
        <v>2.58</v>
      </c>
      <c r="AB203" s="12">
        <v>4.8000000000000001E-5</v>
      </c>
      <c r="AC203" s="12"/>
      <c r="AD203" s="12">
        <v>1.6000000000000001E-4</v>
      </c>
      <c r="AE203" s="12">
        <v>2.5000000000000001E-4</v>
      </c>
      <c r="AF203" s="12">
        <v>2E-3</v>
      </c>
      <c r="AG203" s="12">
        <v>7.9000000000000001E-2</v>
      </c>
      <c r="AH203" s="12">
        <v>8.0000000000000007E-5</v>
      </c>
      <c r="AI203" s="12">
        <v>5.6999999999999998E-4</v>
      </c>
      <c r="AJ203" s="12">
        <v>1.5E-3</v>
      </c>
      <c r="AK203" s="12">
        <v>1.2999999999999999E-3</v>
      </c>
      <c r="AL203" s="12">
        <v>1.7000000000000001E-4</v>
      </c>
      <c r="AM203" s="12">
        <v>5.0000000000000002E-5</v>
      </c>
      <c r="AN203" s="12">
        <v>2.5000000000000001E-4</v>
      </c>
      <c r="AO203" s="12">
        <v>1.2999999999999999E-2</v>
      </c>
      <c r="AP203" s="12">
        <v>2.5999999999999998E-4</v>
      </c>
      <c r="AQ203" s="12">
        <v>2.1999999999999999E-5</v>
      </c>
      <c r="AR203" s="12"/>
      <c r="AS203" s="28">
        <v>4.5000000000000001E-6</v>
      </c>
      <c r="AT203" s="12">
        <v>4.0000000000000003E-5</v>
      </c>
      <c r="AU203" s="28">
        <v>4.5000000000000001E-6</v>
      </c>
      <c r="AV203" s="12">
        <v>3.7100000000000001E-2</v>
      </c>
      <c r="AW203" s="12">
        <v>1.3899999999999999E-4</v>
      </c>
      <c r="AX203" s="12">
        <v>2.5000000000000001E-4</v>
      </c>
      <c r="AY203" s="12">
        <v>4.3999999999999999E-5</v>
      </c>
      <c r="AZ203" s="12">
        <v>1.8900000000000001E-4</v>
      </c>
      <c r="BA203" s="12">
        <v>4.6999999999999997E-5</v>
      </c>
      <c r="BB203" s="12">
        <v>1.2999999999999999E-5</v>
      </c>
      <c r="BC203" s="12">
        <v>5.0000000000000002E-5</v>
      </c>
      <c r="BD203" s="12">
        <v>7.9999999999999996E-6</v>
      </c>
      <c r="BE203" s="12">
        <v>4.6999999999999997E-5</v>
      </c>
      <c r="BF203" s="12">
        <v>9.0000000000000002E-6</v>
      </c>
      <c r="BG203" s="12">
        <v>2.5000000000000001E-5</v>
      </c>
      <c r="BH203" s="12">
        <v>2.1999999999999999E-5</v>
      </c>
      <c r="BI203" s="12">
        <v>3.9999999999999998E-6</v>
      </c>
      <c r="BJ203" s="12">
        <v>1.9999999999999999E-6</v>
      </c>
      <c r="BK203" s="12">
        <v>9.0000000000000006E-5</v>
      </c>
      <c r="BL203" s="12">
        <v>3.0000000000000001E-5</v>
      </c>
      <c r="BM203" s="12">
        <v>4.3999999999999999E-5</v>
      </c>
      <c r="BN203" s="11"/>
    </row>
    <row r="204" spans="1:66" x14ac:dyDescent="0.2">
      <c r="A204" s="33" t="s">
        <v>62</v>
      </c>
      <c r="B204" s="34" t="s">
        <v>93</v>
      </c>
      <c r="C204" s="16">
        <v>44330</v>
      </c>
      <c r="D204" s="12">
        <v>15236</v>
      </c>
      <c r="E204" s="12"/>
      <c r="F204" s="12"/>
      <c r="G204" s="12"/>
      <c r="H204" s="24"/>
      <c r="I204" s="12"/>
      <c r="J204" s="12"/>
      <c r="K204" s="12"/>
      <c r="L204" s="12">
        <v>-17.850000000000001</v>
      </c>
      <c r="M204" s="12">
        <v>-129.78</v>
      </c>
      <c r="N204" s="32">
        <v>30.48</v>
      </c>
      <c r="O204" s="12">
        <v>3.1399999999999997E-2</v>
      </c>
      <c r="P204" s="12">
        <v>2.5386000000000002</v>
      </c>
      <c r="Q204" s="12">
        <v>0.14069999999999999</v>
      </c>
      <c r="R204" s="12">
        <v>3.2311999999999999</v>
      </c>
      <c r="S204" s="25">
        <v>2.2629999999999999</v>
      </c>
      <c r="T204" s="12">
        <v>1.4500000000000001E-2</v>
      </c>
      <c r="U204" s="12">
        <v>2.9E-5</v>
      </c>
      <c r="V204" s="12">
        <v>7.0000000000000001E-3</v>
      </c>
      <c r="W204" s="12">
        <v>1.59</v>
      </c>
      <c r="X204" s="12">
        <v>1.8169999999999999</v>
      </c>
      <c r="Y204" s="12">
        <v>9.4E-2</v>
      </c>
      <c r="Z204" s="12">
        <v>0.502</v>
      </c>
      <c r="AA204" s="12">
        <v>7.71</v>
      </c>
      <c r="AB204" s="12">
        <v>5.0000000000000002E-5</v>
      </c>
      <c r="AC204" s="12"/>
      <c r="AD204" s="12">
        <v>3.2000000000000003E-4</v>
      </c>
      <c r="AE204" s="12">
        <v>2.0000000000000001E-4</v>
      </c>
      <c r="AF204" s="12">
        <v>4.0000000000000001E-3</v>
      </c>
      <c r="AG204" s="12">
        <v>8.4000000000000005E-2</v>
      </c>
      <c r="AH204" s="12">
        <v>9.3999999999999994E-5</v>
      </c>
      <c r="AI204" s="12">
        <v>3.6999999999999999E-4</v>
      </c>
      <c r="AJ204" s="12">
        <v>1.6000000000000001E-3</v>
      </c>
      <c r="AK204" s="12">
        <v>1.1000000000000001E-3</v>
      </c>
      <c r="AL204" s="12">
        <v>2.7999999999999998E-4</v>
      </c>
      <c r="AM204" s="12">
        <v>5.0000000000000002E-5</v>
      </c>
      <c r="AN204" s="12">
        <v>5.1999999999999995E-4</v>
      </c>
      <c r="AO204" s="12">
        <v>2.8000000000000001E-2</v>
      </c>
      <c r="AP204" s="12">
        <v>2.3000000000000001E-4</v>
      </c>
      <c r="AQ204" s="12">
        <v>4.3999999999999999E-5</v>
      </c>
      <c r="AR204" s="12"/>
      <c r="AS204" s="28">
        <v>4.5000000000000001E-6</v>
      </c>
      <c r="AT204" s="12">
        <v>4.3999999999999999E-5</v>
      </c>
      <c r="AU204" s="28">
        <v>9.9000000000000001E-6</v>
      </c>
      <c r="AV204" s="12">
        <v>3.3799999999999997E-2</v>
      </c>
      <c r="AW204" s="12">
        <v>1.17E-4</v>
      </c>
      <c r="AX204" s="12">
        <v>2.2100000000000001E-4</v>
      </c>
      <c r="AY204" s="12">
        <v>3.6999999999999998E-5</v>
      </c>
      <c r="AZ204" s="12">
        <v>1.6100000000000001E-4</v>
      </c>
      <c r="BA204" s="12">
        <v>3.8000000000000002E-5</v>
      </c>
      <c r="BB204" s="12">
        <v>1.0000000000000001E-5</v>
      </c>
      <c r="BC204" s="12">
        <v>4.0000000000000003E-5</v>
      </c>
      <c r="BD204" s="12">
        <v>6.0000000000000002E-6</v>
      </c>
      <c r="BE204" s="12">
        <v>3.8999999999999999E-5</v>
      </c>
      <c r="BF204" s="12">
        <v>7.9999999999999996E-6</v>
      </c>
      <c r="BG204" s="12">
        <v>2.3E-5</v>
      </c>
      <c r="BH204" s="12">
        <v>1.9000000000000001E-5</v>
      </c>
      <c r="BI204" s="12">
        <v>3.0000000000000001E-6</v>
      </c>
      <c r="BJ204" s="12">
        <v>1.9999999999999999E-6</v>
      </c>
      <c r="BK204" s="12">
        <v>1E-4</v>
      </c>
      <c r="BL204" s="12">
        <v>2.0000000000000002E-5</v>
      </c>
      <c r="BM204" s="12">
        <v>6.7000000000000002E-5</v>
      </c>
      <c r="BN204" s="11"/>
    </row>
    <row r="205" spans="1:66" x14ac:dyDescent="0.2">
      <c r="A205" s="33" t="s">
        <v>61</v>
      </c>
      <c r="B205" s="34" t="s">
        <v>93</v>
      </c>
      <c r="C205" s="16">
        <v>44330</v>
      </c>
      <c r="D205" s="12">
        <v>15237</v>
      </c>
      <c r="E205" s="12"/>
      <c r="F205" s="12"/>
      <c r="G205" s="12"/>
      <c r="H205" s="24"/>
      <c r="I205" s="12"/>
      <c r="J205" s="12"/>
      <c r="K205" s="12"/>
      <c r="L205" s="12">
        <v>-17.57</v>
      </c>
      <c r="M205" s="12">
        <v>-128.02000000000001</v>
      </c>
      <c r="N205" s="32">
        <v>60.96</v>
      </c>
      <c r="O205" s="12">
        <v>3.9800000000000002E-2</v>
      </c>
      <c r="P205" s="12">
        <v>6.2603</v>
      </c>
      <c r="Q205" s="12">
        <v>3.3399999999999999E-2</v>
      </c>
      <c r="R205" s="12">
        <v>5.3094000000000001</v>
      </c>
      <c r="S205" s="25">
        <v>2.4350000000000001</v>
      </c>
      <c r="T205" s="12">
        <v>1.1000000000000001E-3</v>
      </c>
      <c r="U205" s="12">
        <v>2.0000000000000002E-5</v>
      </c>
      <c r="V205" s="12" t="s">
        <v>90</v>
      </c>
      <c r="W205" s="12">
        <v>3.54</v>
      </c>
      <c r="X205" s="12">
        <v>3.15</v>
      </c>
      <c r="Y205" s="12">
        <v>0.05</v>
      </c>
      <c r="Z205" s="12">
        <v>0.57999999999999996</v>
      </c>
      <c r="AA205" s="12">
        <v>15.9</v>
      </c>
      <c r="AB205" s="12" t="s">
        <v>55</v>
      </c>
      <c r="AC205" s="12"/>
      <c r="AD205" s="12">
        <v>3.6000000000000002E-4</v>
      </c>
      <c r="AE205" s="12" t="s">
        <v>77</v>
      </c>
      <c r="AF205" s="12">
        <v>1.2E-2</v>
      </c>
      <c r="AG205" s="12">
        <v>8.4000000000000005E-2</v>
      </c>
      <c r="AH205" s="12">
        <v>8.3999999999999995E-5</v>
      </c>
      <c r="AI205" s="12">
        <v>4.0000000000000002E-4</v>
      </c>
      <c r="AJ205" s="12">
        <v>1.2999999999999999E-3</v>
      </c>
      <c r="AK205" s="12" t="s">
        <v>68</v>
      </c>
      <c r="AL205" s="12">
        <v>4.0000000000000002E-4</v>
      </c>
      <c r="AM205" s="12" t="s">
        <v>77</v>
      </c>
      <c r="AN205" s="12">
        <v>5.0000000000000001E-4</v>
      </c>
      <c r="AO205" s="12">
        <v>4.5999999999999999E-2</v>
      </c>
      <c r="AP205" s="12">
        <v>1.34E-4</v>
      </c>
      <c r="AQ205" s="12">
        <v>9.7999999999999997E-5</v>
      </c>
      <c r="AR205" s="12"/>
      <c r="AS205" s="12" t="s">
        <v>51</v>
      </c>
      <c r="AT205" s="12">
        <v>5.1999999999999997E-5</v>
      </c>
      <c r="AU205" s="12">
        <v>3.9999999999999998E-6</v>
      </c>
      <c r="AV205" s="12">
        <v>4.2900000000000001E-2</v>
      </c>
      <c r="AW205" s="12">
        <v>6.6000000000000005E-5</v>
      </c>
      <c r="AX205" s="12">
        <v>1.25E-4</v>
      </c>
      <c r="AY205" s="28">
        <v>1.4600000000000001E-5</v>
      </c>
      <c r="AZ205" s="12">
        <v>1.03E-4</v>
      </c>
      <c r="BA205" s="28">
        <v>1.77E-5</v>
      </c>
      <c r="BB205" s="28">
        <v>6.4999999999999996E-6</v>
      </c>
      <c r="BC205" s="28">
        <v>1.9400000000000001E-5</v>
      </c>
      <c r="BD205" s="28">
        <v>1.9E-6</v>
      </c>
      <c r="BE205" s="28">
        <v>1.43E-5</v>
      </c>
      <c r="BF205" s="12">
        <v>3.9999999999999998E-6</v>
      </c>
      <c r="BG205" s="28">
        <v>1.0499999999999999E-5</v>
      </c>
      <c r="BH205" s="28">
        <v>1.06E-5</v>
      </c>
      <c r="BI205" s="28">
        <v>1.3E-6</v>
      </c>
      <c r="BJ205" s="12" t="s">
        <v>60</v>
      </c>
      <c r="BK205" s="12">
        <v>1E-4</v>
      </c>
      <c r="BL205" s="12" t="s">
        <v>51</v>
      </c>
      <c r="BM205" s="12">
        <v>1.17E-4</v>
      </c>
      <c r="BN205" s="11"/>
    </row>
    <row r="206" spans="1:66" x14ac:dyDescent="0.2">
      <c r="A206" s="33" t="s">
        <v>85</v>
      </c>
      <c r="B206" s="34" t="s">
        <v>93</v>
      </c>
      <c r="C206" s="16">
        <v>44335</v>
      </c>
      <c r="D206" s="12">
        <v>15239</v>
      </c>
      <c r="E206" s="12"/>
      <c r="F206" s="12"/>
      <c r="G206" s="12"/>
      <c r="H206" s="24"/>
      <c r="I206" s="12"/>
      <c r="J206" s="12"/>
      <c r="K206" s="12"/>
      <c r="L206" s="12">
        <v>-17.88</v>
      </c>
      <c r="M206" s="12">
        <v>-130.74</v>
      </c>
      <c r="N206" s="32">
        <v>10.53</v>
      </c>
      <c r="O206" s="12">
        <v>1.23E-2</v>
      </c>
      <c r="P206" s="12">
        <v>1.4959</v>
      </c>
      <c r="Q206" s="12">
        <v>7.3800000000000004E-2</v>
      </c>
      <c r="R206" s="12">
        <v>1.7688999999999999</v>
      </c>
      <c r="S206" s="25">
        <v>1.47</v>
      </c>
      <c r="T206" s="12">
        <v>2.9999999999999997E-4</v>
      </c>
      <c r="U206" s="12">
        <v>5.1999999999999997E-5</v>
      </c>
      <c r="V206" s="12">
        <v>5.0000000000000001E-3</v>
      </c>
      <c r="W206" s="12">
        <v>1.1499999999999999</v>
      </c>
      <c r="X206" s="12">
        <v>0.77</v>
      </c>
      <c r="Y206" s="12">
        <v>0.115</v>
      </c>
      <c r="Z206" s="12">
        <v>0.42</v>
      </c>
      <c r="AA206" s="12">
        <v>2.59</v>
      </c>
      <c r="AB206" s="12" t="s">
        <v>70</v>
      </c>
      <c r="AC206" s="12"/>
      <c r="AD206" s="12">
        <v>1.4999999999999999E-4</v>
      </c>
      <c r="AE206" s="12">
        <v>2.1000000000000001E-4</v>
      </c>
      <c r="AF206" s="12">
        <v>2E-3</v>
      </c>
      <c r="AG206" s="12">
        <v>6.4000000000000001E-2</v>
      </c>
      <c r="AH206" s="12">
        <v>7.1000000000000005E-5</v>
      </c>
      <c r="AI206" s="12" t="s">
        <v>66</v>
      </c>
      <c r="AJ206" s="12">
        <v>1.9E-3</v>
      </c>
      <c r="AK206" s="12">
        <v>1.1999999999999999E-3</v>
      </c>
      <c r="AL206" s="12">
        <v>1.7000000000000001E-4</v>
      </c>
      <c r="AM206" s="12" t="s">
        <v>55</v>
      </c>
      <c r="AN206" s="12">
        <v>2.4000000000000001E-4</v>
      </c>
      <c r="AO206" s="12">
        <v>1.23E-2</v>
      </c>
      <c r="AP206" s="12">
        <v>2.7700000000000001E-4</v>
      </c>
      <c r="AQ206" s="12">
        <v>2.3E-5</v>
      </c>
      <c r="AR206" s="12"/>
      <c r="AS206" s="12">
        <v>6.9999999999999999E-6</v>
      </c>
      <c r="AT206" s="12">
        <v>3.6000000000000001E-5</v>
      </c>
      <c r="AU206" s="12">
        <v>1.9999999999999999E-6</v>
      </c>
      <c r="AV206" s="12">
        <v>3.4700000000000002E-2</v>
      </c>
      <c r="AW206" s="12">
        <v>1.4100000000000001E-4</v>
      </c>
      <c r="AX206" s="12">
        <v>2.6800000000000001E-4</v>
      </c>
      <c r="AY206" s="28">
        <v>4.5099999999999998E-5</v>
      </c>
      <c r="AZ206" s="12">
        <v>1.9000000000000001E-4</v>
      </c>
      <c r="BA206" s="28">
        <v>4.8300000000000002E-5</v>
      </c>
      <c r="BB206" s="28">
        <v>1.17E-5</v>
      </c>
      <c r="BC206" s="12">
        <v>5.1E-5</v>
      </c>
      <c r="BD206" s="28">
        <v>7.7000000000000008E-6</v>
      </c>
      <c r="BE206" s="28">
        <v>4.7800000000000003E-5</v>
      </c>
      <c r="BF206" s="28">
        <v>9.5999999999999996E-6</v>
      </c>
      <c r="BG206" s="28">
        <v>2.5400000000000001E-5</v>
      </c>
      <c r="BH206" s="28">
        <v>2.44E-5</v>
      </c>
      <c r="BI206" s="28">
        <v>3.4000000000000001E-6</v>
      </c>
      <c r="BJ206" s="12">
        <v>1.9999999999999999E-6</v>
      </c>
      <c r="BK206" s="12">
        <v>1E-4</v>
      </c>
      <c r="BL206" s="12">
        <v>2.0000000000000002E-5</v>
      </c>
      <c r="BM206" s="12">
        <v>4.8999999999999998E-5</v>
      </c>
      <c r="BN206" s="11"/>
    </row>
    <row r="207" spans="1:66" x14ac:dyDescent="0.2">
      <c r="A207" s="33" t="s">
        <v>62</v>
      </c>
      <c r="B207" s="34" t="s">
        <v>93</v>
      </c>
      <c r="C207" s="16">
        <v>44335</v>
      </c>
      <c r="D207" s="12">
        <v>15240</v>
      </c>
      <c r="E207" s="12"/>
      <c r="F207" s="12"/>
      <c r="G207" s="12"/>
      <c r="H207" s="24"/>
      <c r="I207" s="12"/>
      <c r="J207" s="12"/>
      <c r="K207" s="12"/>
      <c r="L207" s="12">
        <v>-17.72</v>
      </c>
      <c r="M207" s="12">
        <v>-129.9</v>
      </c>
      <c r="N207" s="32">
        <v>25.949933002481391</v>
      </c>
      <c r="O207" s="12">
        <v>2.9499999999999998E-2</v>
      </c>
      <c r="P207" s="12">
        <v>2.5131999999999999</v>
      </c>
      <c r="Q207" s="12">
        <v>8.5300000000000001E-2</v>
      </c>
      <c r="R207" s="12">
        <v>2.5954000000000002</v>
      </c>
      <c r="S207" s="25">
        <v>2.0619999999999998</v>
      </c>
      <c r="T207" s="12">
        <v>5.9999999999999995E-4</v>
      </c>
      <c r="U207" s="12">
        <v>2.6999999999999999E-5</v>
      </c>
      <c r="V207" s="12" t="s">
        <v>90</v>
      </c>
      <c r="W207" s="12">
        <v>1.61</v>
      </c>
      <c r="X207" s="12">
        <v>1.52</v>
      </c>
      <c r="Y207" s="12">
        <v>9.4E-2</v>
      </c>
      <c r="Z207" s="12">
        <v>0.55000000000000004</v>
      </c>
      <c r="AA207" s="12">
        <v>6.9</v>
      </c>
      <c r="AB207" s="12" t="s">
        <v>55</v>
      </c>
      <c r="AC207" s="12"/>
      <c r="AD207" s="12">
        <v>2.5000000000000001E-4</v>
      </c>
      <c r="AE207" s="12" t="s">
        <v>77</v>
      </c>
      <c r="AF207" s="12">
        <v>4.0000000000000001E-3</v>
      </c>
      <c r="AG207" s="12">
        <v>7.1999999999999995E-2</v>
      </c>
      <c r="AH207" s="12">
        <v>7.1000000000000005E-5</v>
      </c>
      <c r="AI207" s="12">
        <v>4.0000000000000002E-4</v>
      </c>
      <c r="AJ207" s="12">
        <v>1.1999999999999999E-3</v>
      </c>
      <c r="AK207" s="12">
        <v>5.0000000000000001E-3</v>
      </c>
      <c r="AL207" s="12">
        <v>2.9999999999999997E-4</v>
      </c>
      <c r="AM207" s="12" t="s">
        <v>77</v>
      </c>
      <c r="AN207" s="12">
        <v>5.0000000000000001E-4</v>
      </c>
      <c r="AO207" s="12">
        <v>2.5000000000000001E-2</v>
      </c>
      <c r="AP207" s="12">
        <v>2.2000000000000001E-4</v>
      </c>
      <c r="AQ207" s="12">
        <v>6.7000000000000002E-5</v>
      </c>
      <c r="AR207" s="12"/>
      <c r="AS207" s="12" t="s">
        <v>51</v>
      </c>
      <c r="AT207" s="12">
        <v>3.1999999999999999E-5</v>
      </c>
      <c r="AU207" s="12">
        <v>5.0000000000000004E-6</v>
      </c>
      <c r="AV207" s="12">
        <v>3.2399999999999998E-2</v>
      </c>
      <c r="AW207" s="12">
        <v>1.3100000000000001E-4</v>
      </c>
      <c r="AX207" s="12">
        <v>2.1900000000000001E-4</v>
      </c>
      <c r="AY207" s="28">
        <v>3.9700000000000003E-5</v>
      </c>
      <c r="AZ207" s="12">
        <v>1.6100000000000001E-4</v>
      </c>
      <c r="BA207" s="28">
        <v>5.3600000000000002E-5</v>
      </c>
      <c r="BB207" s="28">
        <v>8.6000000000000007E-6</v>
      </c>
      <c r="BC207" s="28">
        <v>4.6699999999999997E-5</v>
      </c>
      <c r="BD207" s="28">
        <v>7.7000000000000008E-6</v>
      </c>
      <c r="BE207" s="28">
        <v>3.4400000000000003E-5</v>
      </c>
      <c r="BF207" s="28">
        <v>1.0900000000000001E-5</v>
      </c>
      <c r="BG207" s="28">
        <v>1.8899999999999999E-5</v>
      </c>
      <c r="BH207" s="28">
        <v>2.3300000000000001E-5</v>
      </c>
      <c r="BI207" s="28">
        <v>2.3999999999999999E-6</v>
      </c>
      <c r="BJ207" s="12" t="s">
        <v>60</v>
      </c>
      <c r="BK207" s="12">
        <v>6.0000000000000002E-5</v>
      </c>
      <c r="BL207" s="12">
        <v>3.0000000000000001E-5</v>
      </c>
      <c r="BM207" s="12">
        <v>7.2999999999999999E-5</v>
      </c>
      <c r="BN207" s="11"/>
    </row>
    <row r="208" spans="1:66" x14ac:dyDescent="0.2">
      <c r="A208" s="33" t="s">
        <v>61</v>
      </c>
      <c r="B208" s="34" t="s">
        <v>93</v>
      </c>
      <c r="C208" s="16">
        <v>44335</v>
      </c>
      <c r="D208" s="12">
        <v>15241</v>
      </c>
      <c r="E208" s="12"/>
      <c r="F208" s="12"/>
      <c r="G208" s="12"/>
      <c r="H208" s="24"/>
      <c r="I208" s="12"/>
      <c r="J208" s="12"/>
      <c r="K208" s="12"/>
      <c r="L208" s="12">
        <v>-17.440000000000001</v>
      </c>
      <c r="M208" s="12">
        <v>-128.97999999999999</v>
      </c>
      <c r="N208" s="32">
        <v>54.87</v>
      </c>
      <c r="O208" s="12">
        <v>4.1399999999999999E-2</v>
      </c>
      <c r="P208" s="12">
        <v>7.6288999999999998</v>
      </c>
      <c r="Q208" s="12"/>
      <c r="R208" s="12">
        <v>4.4477000000000002</v>
      </c>
      <c r="S208" s="25">
        <v>2.74</v>
      </c>
      <c r="T208" s="12">
        <v>1.1000000000000001E-3</v>
      </c>
      <c r="U208" s="12">
        <v>2.0999999999999999E-5</v>
      </c>
      <c r="V208" s="12">
        <v>0.01</v>
      </c>
      <c r="W208" s="12">
        <v>4.92</v>
      </c>
      <c r="X208" s="12">
        <v>2.9</v>
      </c>
      <c r="Y208" s="12">
        <v>0.28699999999999998</v>
      </c>
      <c r="Z208" s="12">
        <v>0.7</v>
      </c>
      <c r="AA208" s="12">
        <v>14.1</v>
      </c>
      <c r="AB208" s="12" t="s">
        <v>55</v>
      </c>
      <c r="AC208" s="12"/>
      <c r="AD208" s="12">
        <v>3.1E-4</v>
      </c>
      <c r="AE208" s="12" t="s">
        <v>77</v>
      </c>
      <c r="AF208" s="12">
        <v>2.4E-2</v>
      </c>
      <c r="AG208" s="12">
        <v>0.14399999999999999</v>
      </c>
      <c r="AH208" s="12">
        <v>1.0399999999999999E-4</v>
      </c>
      <c r="AI208" s="12">
        <v>6.9999999999999999E-4</v>
      </c>
      <c r="AJ208" s="12">
        <v>1.1999999999999999E-3</v>
      </c>
      <c r="AK208" s="12">
        <v>0.56999999999999995</v>
      </c>
      <c r="AL208" s="12">
        <v>4.0000000000000002E-4</v>
      </c>
      <c r="AM208" s="12" t="s">
        <v>77</v>
      </c>
      <c r="AN208" s="12">
        <v>4.0000000000000002E-4</v>
      </c>
      <c r="AO208" s="12">
        <v>4.3999999999999997E-2</v>
      </c>
      <c r="AP208" s="12">
        <v>1.26E-4</v>
      </c>
      <c r="AQ208" s="12">
        <v>8.8999999999999995E-5</v>
      </c>
      <c r="AR208" s="12"/>
      <c r="AS208" s="12" t="s">
        <v>51</v>
      </c>
      <c r="AT208" s="12">
        <v>3.3000000000000003E-5</v>
      </c>
      <c r="AU208" s="12">
        <v>3.9999999999999998E-6</v>
      </c>
      <c r="AV208" s="12">
        <v>4.1099999999999998E-2</v>
      </c>
      <c r="AW208" s="12">
        <v>5.8999999999999998E-5</v>
      </c>
      <c r="AX208" s="12">
        <v>1.3300000000000001E-4</v>
      </c>
      <c r="AY208" s="28">
        <v>2.2200000000000001E-5</v>
      </c>
      <c r="AZ208" s="28">
        <v>7.2799999999999994E-5</v>
      </c>
      <c r="BA208" s="28">
        <v>2.7699999999999999E-5</v>
      </c>
      <c r="BB208" s="28">
        <v>5.3000000000000001E-6</v>
      </c>
      <c r="BC208" s="12">
        <v>2.5000000000000001E-5</v>
      </c>
      <c r="BD208" s="28">
        <v>2.7E-6</v>
      </c>
      <c r="BE208" s="28">
        <v>2.5899999999999999E-5</v>
      </c>
      <c r="BF208" s="28">
        <v>4.5000000000000001E-6</v>
      </c>
      <c r="BG208" s="28">
        <v>1.27E-5</v>
      </c>
      <c r="BH208" s="12">
        <v>1.2E-5</v>
      </c>
      <c r="BI208" s="28">
        <v>8.9999999999999996E-7</v>
      </c>
      <c r="BJ208" s="12" t="s">
        <v>60</v>
      </c>
      <c r="BK208" s="12">
        <v>4.0000000000000003E-5</v>
      </c>
      <c r="BL208" s="12" t="s">
        <v>51</v>
      </c>
      <c r="BM208" s="12">
        <v>7.8999999999999996E-5</v>
      </c>
      <c r="BN208" s="11"/>
    </row>
    <row r="209" spans="1:66" x14ac:dyDescent="0.2">
      <c r="A209" s="33" t="s">
        <v>85</v>
      </c>
      <c r="B209" s="34" t="s">
        <v>93</v>
      </c>
      <c r="C209" s="16">
        <v>44340</v>
      </c>
      <c r="D209" s="12">
        <v>15249</v>
      </c>
      <c r="E209" s="12"/>
      <c r="F209" s="12"/>
      <c r="G209" s="12"/>
      <c r="H209" s="24"/>
      <c r="I209" s="12"/>
      <c r="J209" s="12"/>
      <c r="K209" s="12"/>
      <c r="L209" s="12">
        <v>-17.489999999999998</v>
      </c>
      <c r="M209" s="12">
        <v>-128.69999999999999</v>
      </c>
      <c r="N209" s="32">
        <v>12.75</v>
      </c>
      <c r="O209" s="12">
        <v>1.23E-2</v>
      </c>
      <c r="P209" s="12">
        <v>1.6896</v>
      </c>
      <c r="Q209" s="12">
        <v>0.15590000000000001</v>
      </c>
      <c r="R209" s="12">
        <v>2.0272000000000001</v>
      </c>
      <c r="S209" s="25">
        <v>1.419</v>
      </c>
      <c r="T209" s="12">
        <v>2.7699999999999999E-2</v>
      </c>
      <c r="U209" s="12">
        <v>3.1999999999999999E-5</v>
      </c>
      <c r="V209" s="12">
        <v>4.0000000000000001E-3</v>
      </c>
      <c r="W209" s="12">
        <v>1.38</v>
      </c>
      <c r="X209" s="12">
        <v>0.95</v>
      </c>
      <c r="Y209" s="12">
        <v>0.11700000000000001</v>
      </c>
      <c r="Z209" s="12">
        <v>0.44</v>
      </c>
      <c r="AA209" s="12">
        <v>3.06</v>
      </c>
      <c r="AB209" s="12">
        <v>2.4000000000000001E-5</v>
      </c>
      <c r="AC209" s="12"/>
      <c r="AD209" s="12">
        <v>1.3999999999999999E-4</v>
      </c>
      <c r="AE209" s="12">
        <v>1.4999999999999999E-4</v>
      </c>
      <c r="AF209" s="12">
        <v>2.0999999999999999E-3</v>
      </c>
      <c r="AG209" s="12">
        <v>6.3E-2</v>
      </c>
      <c r="AH209" s="12">
        <v>6.3999999999999997E-5</v>
      </c>
      <c r="AI209" s="12" t="s">
        <v>66</v>
      </c>
      <c r="AJ209" s="12">
        <v>2.3E-3</v>
      </c>
      <c r="AK209" s="12">
        <v>2.4E-2</v>
      </c>
      <c r="AL209" s="12">
        <v>1.6000000000000001E-4</v>
      </c>
      <c r="AM209" s="12" t="s">
        <v>55</v>
      </c>
      <c r="AN209" s="12">
        <v>2.4000000000000001E-4</v>
      </c>
      <c r="AO209" s="12">
        <v>1.38E-2</v>
      </c>
      <c r="AP209" s="12">
        <v>2.41E-4</v>
      </c>
      <c r="AQ209" s="12">
        <v>2.1999999999999999E-5</v>
      </c>
      <c r="AR209" s="12"/>
      <c r="AS209" s="12">
        <v>6.0000000000000002E-6</v>
      </c>
      <c r="AT209" s="12">
        <v>3.8000000000000002E-5</v>
      </c>
      <c r="AU209" s="12">
        <v>1.9999999999999999E-6</v>
      </c>
      <c r="AV209" s="12">
        <v>3.8100000000000002E-2</v>
      </c>
      <c r="AW209" s="12">
        <v>1.17E-4</v>
      </c>
      <c r="AX209" s="12">
        <v>2.1499999999999999E-4</v>
      </c>
      <c r="AY209" s="28">
        <v>3.8899999999999997E-5</v>
      </c>
      <c r="AZ209" s="12">
        <v>1.6699999999999999E-4</v>
      </c>
      <c r="BA209" s="28">
        <v>4.3300000000000002E-5</v>
      </c>
      <c r="BB209" s="28">
        <v>9.3999999999999998E-6</v>
      </c>
      <c r="BC209" s="28">
        <v>4.2799999999999997E-5</v>
      </c>
      <c r="BD209" s="28">
        <v>7.4000000000000003E-6</v>
      </c>
      <c r="BE209" s="28">
        <v>4.4299999999999999E-5</v>
      </c>
      <c r="BF209" s="28">
        <v>8.8000000000000004E-6</v>
      </c>
      <c r="BG209" s="28">
        <v>2.34E-5</v>
      </c>
      <c r="BH209" s="28">
        <v>2.1699999999999999E-5</v>
      </c>
      <c r="BI209" s="28">
        <v>3.1E-6</v>
      </c>
      <c r="BJ209" s="12">
        <v>1.9999999999999999E-6</v>
      </c>
      <c r="BK209" s="12">
        <v>1.2999999999999999E-4</v>
      </c>
      <c r="BL209" s="12">
        <v>3.0000000000000001E-5</v>
      </c>
      <c r="BM209" s="12">
        <v>4.6E-5</v>
      </c>
      <c r="BN209" s="11"/>
    </row>
    <row r="210" spans="1:66" x14ac:dyDescent="0.2">
      <c r="A210" s="33" t="s">
        <v>62</v>
      </c>
      <c r="B210" s="34" t="s">
        <v>93</v>
      </c>
      <c r="C210" s="16">
        <v>44340</v>
      </c>
      <c r="D210" s="12">
        <v>15250</v>
      </c>
      <c r="E210" s="12"/>
      <c r="F210" s="12"/>
      <c r="G210" s="12"/>
      <c r="H210" s="24"/>
      <c r="I210" s="12"/>
      <c r="J210" s="12"/>
      <c r="K210" s="12"/>
      <c r="L210" s="12">
        <v>-17.38</v>
      </c>
      <c r="M210" s="12">
        <v>-127.89</v>
      </c>
      <c r="N210" s="32">
        <v>33.695633744855968</v>
      </c>
      <c r="O210" s="12">
        <v>3.0599999999999999E-2</v>
      </c>
      <c r="P210" s="12">
        <v>2.4603000000000002</v>
      </c>
      <c r="Q210" s="12">
        <v>0.12620000000000001</v>
      </c>
      <c r="R210" s="12">
        <v>3.6465999999999998</v>
      </c>
      <c r="S210" s="25">
        <v>2.222</v>
      </c>
      <c r="T210" s="12">
        <v>6.9999999999999999E-4</v>
      </c>
      <c r="U210" s="12">
        <v>2.3E-5</v>
      </c>
      <c r="V210" s="12" t="s">
        <v>90</v>
      </c>
      <c r="W210" s="12">
        <v>1.58</v>
      </c>
      <c r="X210" s="12">
        <v>1.96</v>
      </c>
      <c r="Y210" s="12">
        <v>6.7000000000000004E-2</v>
      </c>
      <c r="Z210" s="12">
        <v>0.55000000000000004</v>
      </c>
      <c r="AA210" s="12">
        <v>9.17</v>
      </c>
      <c r="AB210" s="12" t="s">
        <v>55</v>
      </c>
      <c r="AC210" s="12"/>
      <c r="AD210" s="12">
        <v>2.9E-4</v>
      </c>
      <c r="AE210" s="12" t="s">
        <v>77</v>
      </c>
      <c r="AF210" s="12">
        <v>5.0000000000000001E-3</v>
      </c>
      <c r="AG210" s="12">
        <v>6.4000000000000001E-2</v>
      </c>
      <c r="AH210" s="12">
        <v>6.3999999999999997E-5</v>
      </c>
      <c r="AI210" s="12">
        <v>4.0000000000000002E-4</v>
      </c>
      <c r="AJ210" s="12">
        <v>2E-3</v>
      </c>
      <c r="AK210" s="12">
        <v>8.9999999999999993E-3</v>
      </c>
      <c r="AL210" s="12">
        <v>2.0000000000000001E-4</v>
      </c>
      <c r="AM210" s="12" t="s">
        <v>77</v>
      </c>
      <c r="AN210" s="12">
        <v>5.9999999999999995E-4</v>
      </c>
      <c r="AO210" s="12">
        <v>3.2000000000000001E-2</v>
      </c>
      <c r="AP210" s="12">
        <v>1.85E-4</v>
      </c>
      <c r="AQ210" s="12">
        <v>6.0000000000000002E-5</v>
      </c>
      <c r="AR210" s="12"/>
      <c r="AS210" s="12" t="s">
        <v>51</v>
      </c>
      <c r="AT210" s="12">
        <v>4.8000000000000001E-5</v>
      </c>
      <c r="AU210" s="12">
        <v>7.9999999999999996E-6</v>
      </c>
      <c r="AV210" s="12">
        <v>3.4099999999999998E-2</v>
      </c>
      <c r="AW210" s="12">
        <v>9.0000000000000006E-5</v>
      </c>
      <c r="AX210" s="12">
        <v>1.64E-4</v>
      </c>
      <c r="AY210" s="28">
        <v>2.9300000000000001E-5</v>
      </c>
      <c r="AZ210" s="12">
        <v>1.3300000000000001E-4</v>
      </c>
      <c r="BA210" s="28">
        <v>2.3900000000000002E-5</v>
      </c>
      <c r="BB210" s="12">
        <v>1.0000000000000001E-5</v>
      </c>
      <c r="BC210" s="12">
        <v>2.0999999999999999E-5</v>
      </c>
      <c r="BD210" s="28">
        <v>5.8000000000000004E-6</v>
      </c>
      <c r="BE210" s="28">
        <v>3.6300000000000001E-5</v>
      </c>
      <c r="BF210" s="28">
        <v>6.8000000000000001E-6</v>
      </c>
      <c r="BG210" s="28">
        <v>1.7900000000000001E-5</v>
      </c>
      <c r="BH210" s="28">
        <v>2.3900000000000002E-5</v>
      </c>
      <c r="BI210" s="28">
        <v>4.1999999999999996E-6</v>
      </c>
      <c r="BJ210" s="12" t="s">
        <v>60</v>
      </c>
      <c r="BK210" s="12">
        <v>1.1E-4</v>
      </c>
      <c r="BL210" s="12">
        <v>2.0000000000000002E-5</v>
      </c>
      <c r="BM210" s="12">
        <v>7.7999999999999999E-5</v>
      </c>
      <c r="BN210" s="11"/>
    </row>
    <row r="211" spans="1:66" x14ac:dyDescent="0.2">
      <c r="A211" s="33" t="s">
        <v>61</v>
      </c>
      <c r="B211" s="34" t="s">
        <v>93</v>
      </c>
      <c r="C211" s="16">
        <v>44340</v>
      </c>
      <c r="D211" s="12">
        <v>15251</v>
      </c>
      <c r="E211" s="12"/>
      <c r="F211" s="12"/>
      <c r="G211" s="12"/>
      <c r="H211" s="24"/>
      <c r="I211" s="12"/>
      <c r="J211" s="12"/>
      <c r="K211" s="12"/>
      <c r="L211" s="12">
        <v>-17.27</v>
      </c>
      <c r="M211" s="12">
        <v>-127.26</v>
      </c>
      <c r="N211" s="32">
        <v>52.45958466898955</v>
      </c>
      <c r="O211" s="12">
        <v>3.9699999999999999E-2</v>
      </c>
      <c r="P211" s="12">
        <v>5.5713999999999997</v>
      </c>
      <c r="Q211" s="12">
        <v>5.8500000000000003E-2</v>
      </c>
      <c r="R211" s="12">
        <v>5.1490999999999998</v>
      </c>
      <c r="S211" s="25">
        <v>2.286</v>
      </c>
      <c r="T211" s="12">
        <v>1.4E-3</v>
      </c>
      <c r="U211" s="12">
        <v>2.0000000000000002E-5</v>
      </c>
      <c r="V211" s="12">
        <v>1.0999999999999999E-2</v>
      </c>
      <c r="W211" s="12">
        <v>3.2</v>
      </c>
      <c r="X211" s="12">
        <v>3.33</v>
      </c>
      <c r="Y211" s="12">
        <v>5.2999999999999999E-2</v>
      </c>
      <c r="Z211" s="12">
        <v>0.57999999999999996</v>
      </c>
      <c r="AA211" s="12">
        <v>14</v>
      </c>
      <c r="AB211" s="12" t="s">
        <v>55</v>
      </c>
      <c r="AC211" s="12"/>
      <c r="AD211" s="12">
        <v>2.5000000000000001E-4</v>
      </c>
      <c r="AE211" s="12" t="s">
        <v>77</v>
      </c>
      <c r="AF211" s="12">
        <v>8.9999999999999993E-3</v>
      </c>
      <c r="AG211" s="12">
        <v>8.5999999999999993E-2</v>
      </c>
      <c r="AH211" s="12">
        <v>6.9999999999999994E-5</v>
      </c>
      <c r="AI211" s="12">
        <v>2.9999999999999997E-4</v>
      </c>
      <c r="AJ211" s="12">
        <v>1.6999999999999999E-3</v>
      </c>
      <c r="AK211" s="12">
        <v>1.2E-2</v>
      </c>
      <c r="AL211" s="12">
        <v>2.0000000000000001E-4</v>
      </c>
      <c r="AM211" s="12" t="s">
        <v>77</v>
      </c>
      <c r="AN211" s="12">
        <v>4.0000000000000002E-4</v>
      </c>
      <c r="AO211" s="12">
        <v>0.04</v>
      </c>
      <c r="AP211" s="12">
        <v>1.2E-4</v>
      </c>
      <c r="AQ211" s="12">
        <v>1.01E-4</v>
      </c>
      <c r="AR211" s="12"/>
      <c r="AS211" s="12" t="s">
        <v>51</v>
      </c>
      <c r="AT211" s="12">
        <v>4.1999999999999998E-5</v>
      </c>
      <c r="AU211" s="12" t="s">
        <v>53</v>
      </c>
      <c r="AV211" s="12">
        <v>3.8600000000000002E-2</v>
      </c>
      <c r="AW211" s="12">
        <v>4.6999999999999997E-5</v>
      </c>
      <c r="AX211" s="12">
        <v>1.01E-4</v>
      </c>
      <c r="AY211" s="12">
        <v>1.5E-5</v>
      </c>
      <c r="AZ211" s="28">
        <v>6.86E-5</v>
      </c>
      <c r="BA211" s="28">
        <v>1.5699999999999999E-5</v>
      </c>
      <c r="BB211" s="28">
        <v>3.4000000000000001E-6</v>
      </c>
      <c r="BC211" s="28">
        <v>1.1399999999999999E-5</v>
      </c>
      <c r="BD211" s="28">
        <v>2.5000000000000002E-6</v>
      </c>
      <c r="BE211" s="28">
        <v>2.72E-5</v>
      </c>
      <c r="BF211" s="12">
        <v>5.0000000000000004E-6</v>
      </c>
      <c r="BG211" s="28">
        <v>1.29E-5</v>
      </c>
      <c r="BH211" s="28">
        <v>6.8000000000000001E-6</v>
      </c>
      <c r="BI211" s="28">
        <v>1.3999999999999999E-6</v>
      </c>
      <c r="BJ211" s="12" t="s">
        <v>60</v>
      </c>
      <c r="BK211" s="12">
        <v>9.0000000000000006E-5</v>
      </c>
      <c r="BL211" s="12" t="s">
        <v>51</v>
      </c>
      <c r="BM211" s="12">
        <v>1.15E-4</v>
      </c>
      <c r="BN211" s="11"/>
    </row>
    <row r="212" spans="1:66" x14ac:dyDescent="0.2">
      <c r="A212" s="33" t="s">
        <v>85</v>
      </c>
      <c r="B212" s="34" t="s">
        <v>93</v>
      </c>
      <c r="C212" s="16">
        <v>44344</v>
      </c>
      <c r="D212" s="12">
        <v>15257</v>
      </c>
      <c r="E212" s="12"/>
      <c r="F212" s="12"/>
      <c r="G212" s="12"/>
      <c r="H212" s="24"/>
      <c r="I212" s="12"/>
      <c r="J212" s="12"/>
      <c r="K212" s="12"/>
      <c r="L212" s="12">
        <v>-17.28</v>
      </c>
      <c r="M212" s="12">
        <v>-129.19999999999999</v>
      </c>
      <c r="N212" s="32">
        <v>8.68</v>
      </c>
      <c r="O212" s="12">
        <v>1.47E-2</v>
      </c>
      <c r="P212" s="12">
        <v>2.202</v>
      </c>
      <c r="Q212" s="12">
        <v>0.1125</v>
      </c>
      <c r="R212" s="12">
        <v>2.0587</v>
      </c>
      <c r="S212" s="25">
        <v>1.373</v>
      </c>
      <c r="T212" s="12">
        <v>2.3900000000000001E-2</v>
      </c>
      <c r="U212" s="12">
        <v>3.1000000000000001E-5</v>
      </c>
      <c r="V212" s="12">
        <v>8.1000000000000003E-2</v>
      </c>
      <c r="W212" s="12">
        <v>1.22</v>
      </c>
      <c r="X212" s="12">
        <v>0.76400000000000001</v>
      </c>
      <c r="Y212" s="12">
        <v>9.4E-2</v>
      </c>
      <c r="Z212" s="12">
        <v>0.37</v>
      </c>
      <c r="AA212" s="12">
        <v>2.4900000000000002</v>
      </c>
      <c r="AB212" s="12">
        <v>4.1E-5</v>
      </c>
      <c r="AC212" s="12"/>
      <c r="AD212" s="12">
        <v>1.1E-4</v>
      </c>
      <c r="AE212" s="12">
        <v>1.6000000000000001E-4</v>
      </c>
      <c r="AF212" s="12">
        <v>2E-3</v>
      </c>
      <c r="AG212" s="12">
        <v>6.4000000000000001E-2</v>
      </c>
      <c r="AH212" s="12">
        <v>6.0000000000000002E-5</v>
      </c>
      <c r="AI212" s="12">
        <v>3.2000000000000003E-4</v>
      </c>
      <c r="AJ212" s="12">
        <v>1.9E-3</v>
      </c>
      <c r="AK212" s="12">
        <v>1.2999999999999999E-3</v>
      </c>
      <c r="AL212" s="12">
        <v>1.6000000000000001E-4</v>
      </c>
      <c r="AM212" s="12">
        <v>6.0000000000000002E-5</v>
      </c>
      <c r="AN212" s="12">
        <v>2.1000000000000001E-4</v>
      </c>
      <c r="AO212" s="12">
        <v>1.2E-2</v>
      </c>
      <c r="AP212" s="12">
        <v>2.3000000000000001E-4</v>
      </c>
      <c r="AQ212" s="12">
        <v>2.0000000000000002E-5</v>
      </c>
      <c r="AR212" s="12"/>
      <c r="AS212" s="28">
        <v>3.4999999999999999E-6</v>
      </c>
      <c r="AT212" s="12">
        <v>3.6999999999999998E-5</v>
      </c>
      <c r="AU212" s="12">
        <v>1.9999999999999999E-6</v>
      </c>
      <c r="AV212" s="12">
        <v>3.3399999999999999E-2</v>
      </c>
      <c r="AW212" s="12">
        <v>1.15E-4</v>
      </c>
      <c r="AX212" s="12">
        <v>2.05E-4</v>
      </c>
      <c r="AY212" s="12">
        <v>3.6000000000000001E-5</v>
      </c>
      <c r="AZ212" s="12">
        <v>1.63E-4</v>
      </c>
      <c r="BA212" s="12">
        <v>3.8999999999999999E-5</v>
      </c>
      <c r="BB212" s="12">
        <v>1.2E-5</v>
      </c>
      <c r="BC212" s="12">
        <v>4.3000000000000002E-5</v>
      </c>
      <c r="BD212" s="12">
        <v>6.9999999999999999E-6</v>
      </c>
      <c r="BE212" s="12">
        <v>3.8999999999999999E-5</v>
      </c>
      <c r="BF212" s="12">
        <v>7.9999999999999996E-6</v>
      </c>
      <c r="BG212" s="12">
        <v>2.3E-5</v>
      </c>
      <c r="BH212" s="12">
        <v>2.1999999999999999E-5</v>
      </c>
      <c r="BI212" s="12">
        <v>3.0000000000000001E-6</v>
      </c>
      <c r="BJ212" s="12">
        <v>1.9999999999999999E-6</v>
      </c>
      <c r="BK212" s="12">
        <v>1.1E-4</v>
      </c>
      <c r="BL212" s="12">
        <v>3.0000000000000001E-5</v>
      </c>
      <c r="BM212" s="12">
        <v>4.3000000000000002E-5</v>
      </c>
      <c r="BN212" s="11"/>
    </row>
    <row r="213" spans="1:66" x14ac:dyDescent="0.2">
      <c r="A213" s="33" t="s">
        <v>62</v>
      </c>
      <c r="B213" s="34" t="s">
        <v>93</v>
      </c>
      <c r="C213" s="16">
        <v>44344</v>
      </c>
      <c r="D213" s="12">
        <v>15258</v>
      </c>
      <c r="E213" s="12"/>
      <c r="F213" s="12"/>
      <c r="G213" s="12"/>
      <c r="H213" s="24"/>
      <c r="I213" s="12"/>
      <c r="J213" s="12"/>
      <c r="K213" s="12"/>
      <c r="L213" s="12">
        <v>-17.21</v>
      </c>
      <c r="M213" s="12">
        <v>-128.15</v>
      </c>
      <c r="N213" s="32">
        <v>31.54</v>
      </c>
      <c r="O213" s="12">
        <v>2.5499999999999998E-2</v>
      </c>
      <c r="P213" s="12">
        <v>1.2991999999999999</v>
      </c>
      <c r="Q213" s="12">
        <v>4.9500000000000002E-2</v>
      </c>
      <c r="R213" s="12">
        <v>1.8495999999999999</v>
      </c>
      <c r="S213" s="25">
        <v>2.0489999999999999</v>
      </c>
      <c r="T213" s="12">
        <v>2.4500000000000001E-2</v>
      </c>
      <c r="U213" s="12">
        <v>2.0999999999999999E-5</v>
      </c>
      <c r="V213" s="12" t="s">
        <v>90</v>
      </c>
      <c r="W213" s="12">
        <v>1.38</v>
      </c>
      <c r="X213" s="12">
        <v>1.61</v>
      </c>
      <c r="Y213" s="12">
        <v>8.2000000000000003E-2</v>
      </c>
      <c r="Z213" s="12">
        <v>0.42</v>
      </c>
      <c r="AA213" s="12">
        <v>7.83</v>
      </c>
      <c r="AB213" s="12" t="s">
        <v>55</v>
      </c>
      <c r="AC213" s="12"/>
      <c r="AD213" s="12">
        <v>2.5000000000000001E-4</v>
      </c>
      <c r="AE213" s="12" t="s">
        <v>77</v>
      </c>
      <c r="AF213" s="12">
        <v>4.0000000000000001E-3</v>
      </c>
      <c r="AG213" s="12">
        <v>7.6999999999999999E-2</v>
      </c>
      <c r="AH213" s="12">
        <v>8.2999999999999998E-5</v>
      </c>
      <c r="AI213" s="12">
        <v>4.0000000000000002E-4</v>
      </c>
      <c r="AJ213" s="12">
        <v>2.5999999999999999E-3</v>
      </c>
      <c r="AK213" s="12">
        <v>1.4999999999999999E-2</v>
      </c>
      <c r="AL213" s="12">
        <v>2.9999999999999997E-4</v>
      </c>
      <c r="AM213" s="12" t="s">
        <v>77</v>
      </c>
      <c r="AN213" s="12">
        <v>5.0000000000000001E-4</v>
      </c>
      <c r="AO213" s="12">
        <v>2.9000000000000001E-2</v>
      </c>
      <c r="AP213" s="12">
        <v>2.7700000000000001E-4</v>
      </c>
      <c r="AQ213" s="12">
        <v>8.5000000000000006E-5</v>
      </c>
      <c r="AR213" s="12"/>
      <c r="AS213" s="12" t="s">
        <v>51</v>
      </c>
      <c r="AT213" s="12">
        <v>4.0000000000000003E-5</v>
      </c>
      <c r="AU213" s="12">
        <v>1.2E-5</v>
      </c>
      <c r="AV213" s="12">
        <v>3.4299999999999997E-2</v>
      </c>
      <c r="AW213" s="12">
        <v>1.0399999999999999E-4</v>
      </c>
      <c r="AX213" s="12">
        <v>1.95E-4</v>
      </c>
      <c r="AY213" s="28">
        <v>3.1600000000000002E-5</v>
      </c>
      <c r="AZ213" s="12">
        <v>1.3300000000000001E-4</v>
      </c>
      <c r="BA213" s="28">
        <v>2.7399999999999999E-5</v>
      </c>
      <c r="BB213" s="12">
        <v>9.0000000000000002E-6</v>
      </c>
      <c r="BC213" s="28">
        <v>3.3599999999999997E-5</v>
      </c>
      <c r="BD213" s="28">
        <v>3.4000000000000001E-6</v>
      </c>
      <c r="BE213" s="28">
        <v>3.7700000000000002E-5</v>
      </c>
      <c r="BF213" s="28">
        <v>4.7999999999999998E-6</v>
      </c>
      <c r="BG213" s="28">
        <v>2.0599999999999999E-5</v>
      </c>
      <c r="BH213" s="28">
        <v>2.3900000000000002E-5</v>
      </c>
      <c r="BI213" s="28">
        <v>1.7E-6</v>
      </c>
      <c r="BJ213" s="28">
        <v>4.4000000000000002E-6</v>
      </c>
      <c r="BK213" s="12">
        <v>1.2999999999999999E-4</v>
      </c>
      <c r="BL213" s="12" t="s">
        <v>51</v>
      </c>
      <c r="BM213" s="12">
        <v>8.1000000000000004E-5</v>
      </c>
      <c r="BN213" s="11"/>
    </row>
    <row r="214" spans="1:66" x14ac:dyDescent="0.2">
      <c r="A214" s="33" t="s">
        <v>61</v>
      </c>
      <c r="B214" s="34" t="s">
        <v>93</v>
      </c>
      <c r="C214" s="16">
        <v>44344</v>
      </c>
      <c r="D214" s="12">
        <v>15259</v>
      </c>
      <c r="E214" s="12"/>
      <c r="F214" s="12"/>
      <c r="G214" s="12"/>
      <c r="H214" s="24"/>
      <c r="I214" s="12"/>
      <c r="J214" s="12"/>
      <c r="K214" s="12"/>
      <c r="L214" s="12">
        <v>-17.100000000000001</v>
      </c>
      <c r="M214" s="12">
        <v>-127.76</v>
      </c>
      <c r="N214" s="32">
        <v>54.87</v>
      </c>
      <c r="O214" s="12">
        <v>3.6299999999999999E-2</v>
      </c>
      <c r="P214" s="12">
        <v>5.2732000000000001</v>
      </c>
      <c r="Q214" s="12">
        <v>7.3599999999999999E-2</v>
      </c>
      <c r="R214" s="12">
        <v>4.1757</v>
      </c>
      <c r="S214" s="25">
        <v>2.2229999999999999</v>
      </c>
      <c r="T214" s="12">
        <v>1E-3</v>
      </c>
      <c r="U214" s="12">
        <v>1.4E-5</v>
      </c>
      <c r="V214" s="12" t="s">
        <v>90</v>
      </c>
      <c r="W214" s="12">
        <v>3.04</v>
      </c>
      <c r="X214" s="12">
        <v>2.95</v>
      </c>
      <c r="Y214" s="12">
        <v>4.2000000000000003E-2</v>
      </c>
      <c r="Z214" s="12">
        <v>0.55000000000000004</v>
      </c>
      <c r="AA214" s="12">
        <v>14.7</v>
      </c>
      <c r="AB214" s="12" t="s">
        <v>55</v>
      </c>
      <c r="AC214" s="12"/>
      <c r="AD214" s="12">
        <v>3.2000000000000003E-4</v>
      </c>
      <c r="AE214" s="12" t="s">
        <v>77</v>
      </c>
      <c r="AF214" s="12">
        <v>0.01</v>
      </c>
      <c r="AG214" s="12">
        <v>8.4000000000000005E-2</v>
      </c>
      <c r="AH214" s="12">
        <v>6.0999999999999999E-5</v>
      </c>
      <c r="AI214" s="12">
        <v>4.0000000000000002E-4</v>
      </c>
      <c r="AJ214" s="12">
        <v>1.8E-3</v>
      </c>
      <c r="AK214" s="12">
        <v>2.4E-2</v>
      </c>
      <c r="AL214" s="12">
        <v>2.9999999999999997E-4</v>
      </c>
      <c r="AM214" s="12" t="s">
        <v>77</v>
      </c>
      <c r="AN214" s="12">
        <v>2.9999999999999997E-4</v>
      </c>
      <c r="AO214" s="12">
        <v>4.2999999999999997E-2</v>
      </c>
      <c r="AP214" s="12">
        <v>1.4300000000000001E-4</v>
      </c>
      <c r="AQ214" s="12">
        <v>7.2000000000000002E-5</v>
      </c>
      <c r="AR214" s="12"/>
      <c r="AS214" s="12" t="s">
        <v>51</v>
      </c>
      <c r="AT214" s="12">
        <v>5.1E-5</v>
      </c>
      <c r="AU214" s="12">
        <v>3.0000000000000001E-6</v>
      </c>
      <c r="AV214" s="12">
        <v>4.1000000000000002E-2</v>
      </c>
      <c r="AW214" s="12">
        <v>6.2000000000000003E-5</v>
      </c>
      <c r="AX214" s="12">
        <v>1.06E-4</v>
      </c>
      <c r="AY214" s="28">
        <v>1.6099999999999998E-5</v>
      </c>
      <c r="AZ214" s="28">
        <v>5.3600000000000002E-5</v>
      </c>
      <c r="BA214" s="28">
        <v>1.9300000000000002E-5</v>
      </c>
      <c r="BB214" s="28">
        <v>6.3999999999999997E-6</v>
      </c>
      <c r="BC214" s="28">
        <v>2.27E-5</v>
      </c>
      <c r="BD214" s="28">
        <v>2.5000000000000002E-6</v>
      </c>
      <c r="BE214" s="28">
        <v>1.8600000000000001E-5</v>
      </c>
      <c r="BF214" s="28">
        <v>5.9000000000000003E-6</v>
      </c>
      <c r="BG214" s="28">
        <v>1.15E-5</v>
      </c>
      <c r="BH214" s="28">
        <v>1.31E-5</v>
      </c>
      <c r="BI214" s="28">
        <v>3.1E-6</v>
      </c>
      <c r="BJ214" s="12" t="s">
        <v>60</v>
      </c>
      <c r="BK214" s="12">
        <v>1E-4</v>
      </c>
      <c r="BL214" s="12">
        <v>2.0000000000000002E-5</v>
      </c>
      <c r="BM214" s="12">
        <v>1.05E-4</v>
      </c>
      <c r="BN214" s="11"/>
    </row>
    <row r="215" spans="1:66" x14ac:dyDescent="0.2">
      <c r="A215" s="33" t="s">
        <v>85</v>
      </c>
      <c r="B215" s="34" t="s">
        <v>93</v>
      </c>
      <c r="C215" s="16">
        <v>44354</v>
      </c>
      <c r="D215" s="12">
        <v>15270</v>
      </c>
      <c r="E215" s="12"/>
      <c r="F215" s="12"/>
      <c r="G215" s="12"/>
      <c r="H215" s="24"/>
      <c r="I215" s="12"/>
      <c r="J215" s="12"/>
      <c r="K215" s="12"/>
      <c r="L215" s="12">
        <v>-17.16</v>
      </c>
      <c r="M215" s="12">
        <v>-128.19999999999999</v>
      </c>
      <c r="N215" s="32">
        <v>9.64</v>
      </c>
      <c r="O215" s="12">
        <v>2.0500000000000001E-2</v>
      </c>
      <c r="P215" s="12">
        <v>1.2924</v>
      </c>
      <c r="Q215" s="12">
        <v>0.113</v>
      </c>
      <c r="R215" s="12">
        <v>1.6934</v>
      </c>
      <c r="S215" s="25">
        <v>1.21</v>
      </c>
      <c r="T215" s="12">
        <v>2.29E-2</v>
      </c>
      <c r="U215" s="12">
        <v>2.9E-5</v>
      </c>
      <c r="V215" s="12">
        <v>4.0000000000000001E-3</v>
      </c>
      <c r="W215" s="12">
        <v>1.08</v>
      </c>
      <c r="X215" s="12">
        <v>0.73799999999999999</v>
      </c>
      <c r="Y215" s="12">
        <v>6.8000000000000005E-2</v>
      </c>
      <c r="Z215" s="12">
        <v>0.373</v>
      </c>
      <c r="AA215" s="12">
        <v>2.31</v>
      </c>
      <c r="AB215" s="12">
        <v>3.8000000000000002E-5</v>
      </c>
      <c r="AC215" s="12"/>
      <c r="AD215" s="12">
        <v>1E-4</v>
      </c>
      <c r="AE215" s="12">
        <v>1.3999999999999999E-4</v>
      </c>
      <c r="AF215" s="12">
        <v>2E-3</v>
      </c>
      <c r="AG215" s="12">
        <v>5.1999999999999998E-2</v>
      </c>
      <c r="AH215" s="12">
        <v>5.3000000000000001E-5</v>
      </c>
      <c r="AI215" s="12">
        <v>2.7999999999999998E-4</v>
      </c>
      <c r="AJ215" s="12">
        <v>1.9E-3</v>
      </c>
      <c r="AK215" s="12">
        <v>1.4E-3</v>
      </c>
      <c r="AL215" s="12">
        <v>1.7000000000000001E-4</v>
      </c>
      <c r="AM215" s="12">
        <v>5.0000000000000002E-5</v>
      </c>
      <c r="AN215" s="12">
        <v>2.4000000000000001E-4</v>
      </c>
      <c r="AO215" s="12">
        <v>1.0999999999999999E-2</v>
      </c>
      <c r="AP215" s="12">
        <v>1.9000000000000001E-4</v>
      </c>
      <c r="AQ215" s="12">
        <v>2.0000000000000002E-5</v>
      </c>
      <c r="AR215" s="12"/>
      <c r="AS215" s="28">
        <v>3.1E-6</v>
      </c>
      <c r="AT215" s="12">
        <v>3.6999999999999998E-5</v>
      </c>
      <c r="AU215" s="28">
        <v>2.0999999999999998E-6</v>
      </c>
      <c r="AV215" s="12">
        <v>3.4099999999999998E-2</v>
      </c>
      <c r="AW215" s="12">
        <v>8.3999999999999995E-5</v>
      </c>
      <c r="AX215" s="12">
        <v>1.44E-4</v>
      </c>
      <c r="AY215" s="12">
        <v>2.6999999999999999E-5</v>
      </c>
      <c r="AZ215" s="12">
        <v>1.22E-4</v>
      </c>
      <c r="BA215" s="12">
        <v>3.0000000000000001E-5</v>
      </c>
      <c r="BB215" s="12">
        <v>1.0000000000000001E-5</v>
      </c>
      <c r="BC215" s="12">
        <v>3.4E-5</v>
      </c>
      <c r="BD215" s="12">
        <v>5.0000000000000004E-6</v>
      </c>
      <c r="BE215" s="12">
        <v>3.4999999999999997E-5</v>
      </c>
      <c r="BF215" s="12">
        <v>6.9999999999999999E-6</v>
      </c>
      <c r="BG215" s="12">
        <v>1.9000000000000001E-5</v>
      </c>
      <c r="BH215" s="12">
        <v>1.7E-5</v>
      </c>
      <c r="BI215" s="12">
        <v>3.0000000000000001E-6</v>
      </c>
      <c r="BJ215" s="12">
        <v>1.9999999999999999E-6</v>
      </c>
      <c r="BK215" s="12">
        <v>1.1E-4</v>
      </c>
      <c r="BL215" s="12">
        <v>2.0000000000000002E-5</v>
      </c>
      <c r="BM215" s="12">
        <v>3.8000000000000002E-5</v>
      </c>
      <c r="BN215" s="11"/>
    </row>
    <row r="216" spans="1:66" x14ac:dyDescent="0.2">
      <c r="A216" s="33" t="s">
        <v>62</v>
      </c>
      <c r="B216" s="34" t="s">
        <v>93</v>
      </c>
      <c r="C216" s="16">
        <v>44354</v>
      </c>
      <c r="D216" s="12">
        <v>15271</v>
      </c>
      <c r="E216" s="12"/>
      <c r="F216" s="12"/>
      <c r="G216" s="12"/>
      <c r="H216" s="24"/>
      <c r="I216" s="12"/>
      <c r="J216" s="12"/>
      <c r="K216" s="12"/>
      <c r="L216" s="12">
        <v>-17.09</v>
      </c>
      <c r="M216" s="12">
        <v>-127.94</v>
      </c>
      <c r="N216" s="32">
        <v>26</v>
      </c>
      <c r="O216" s="12">
        <v>3.2800000000000003E-2</v>
      </c>
      <c r="P216" s="12">
        <v>2.1496</v>
      </c>
      <c r="Q216" s="12">
        <v>8.7999999999999995E-2</v>
      </c>
      <c r="R216" s="12">
        <v>4.2290000000000001</v>
      </c>
      <c r="S216" s="25">
        <v>1.944</v>
      </c>
      <c r="T216" s="12">
        <v>8.0000000000000004E-4</v>
      </c>
      <c r="U216" s="12">
        <v>2.6999999999999999E-5</v>
      </c>
      <c r="V216" s="12" t="s">
        <v>90</v>
      </c>
      <c r="W216" s="12">
        <v>1.26</v>
      </c>
      <c r="X216" s="12">
        <v>1.63</v>
      </c>
      <c r="Y216" s="12">
        <v>5.0999999999999997E-2</v>
      </c>
      <c r="Z216" s="12">
        <v>0.52</v>
      </c>
      <c r="AA216" s="12">
        <v>8.43</v>
      </c>
      <c r="AB216" s="12" t="s">
        <v>55</v>
      </c>
      <c r="AC216" s="12"/>
      <c r="AD216" s="12">
        <v>2.5999999999999998E-4</v>
      </c>
      <c r="AE216" s="12" t="s">
        <v>77</v>
      </c>
      <c r="AF216" s="12">
        <v>6.0000000000000001E-3</v>
      </c>
      <c r="AG216" s="12">
        <v>8.1000000000000003E-2</v>
      </c>
      <c r="AH216" s="12">
        <v>7.3999999999999996E-5</v>
      </c>
      <c r="AI216" s="12">
        <v>2.8999999999999998E-3</v>
      </c>
      <c r="AJ216" s="12">
        <v>2.2000000000000001E-3</v>
      </c>
      <c r="AK216" s="12">
        <v>2.5999999999999999E-2</v>
      </c>
      <c r="AL216" s="12">
        <v>4.0000000000000002E-4</v>
      </c>
      <c r="AM216" s="12" t="s">
        <v>77</v>
      </c>
      <c r="AN216" s="12">
        <v>5.9999999999999995E-4</v>
      </c>
      <c r="AO216" s="12">
        <v>3.3000000000000002E-2</v>
      </c>
      <c r="AP216" s="12">
        <v>1.5699999999999999E-4</v>
      </c>
      <c r="AQ216" s="12">
        <v>4.8999999999999998E-5</v>
      </c>
      <c r="AR216" s="12"/>
      <c r="AS216" s="12" t="s">
        <v>51</v>
      </c>
      <c r="AT216" s="12">
        <v>4.1E-5</v>
      </c>
      <c r="AU216" s="12">
        <v>1.2E-5</v>
      </c>
      <c r="AV216" s="12">
        <v>3.4099999999999998E-2</v>
      </c>
      <c r="AW216" s="12">
        <v>8.2000000000000001E-5</v>
      </c>
      <c r="AX216" s="12">
        <v>1.2799999999999999E-4</v>
      </c>
      <c r="AY216" s="28">
        <v>2.4300000000000001E-5</v>
      </c>
      <c r="AZ216" s="12">
        <v>1.03E-4</v>
      </c>
      <c r="BA216" s="28">
        <v>3.0199999999999999E-5</v>
      </c>
      <c r="BB216" s="28">
        <v>7.5000000000000002E-6</v>
      </c>
      <c r="BC216" s="28">
        <v>3.01E-5</v>
      </c>
      <c r="BD216" s="28">
        <v>4.8999999999999997E-6</v>
      </c>
      <c r="BE216" s="28">
        <v>2.0100000000000001E-5</v>
      </c>
      <c r="BF216" s="28">
        <v>4.1999999999999996E-6</v>
      </c>
      <c r="BG216" s="28">
        <v>1.11E-5</v>
      </c>
      <c r="BH216" s="28">
        <v>8.1000000000000004E-6</v>
      </c>
      <c r="BI216" s="12">
        <v>3.0000000000000001E-6</v>
      </c>
      <c r="BJ216" s="12" t="s">
        <v>60</v>
      </c>
      <c r="BK216" s="12">
        <v>1.2999999999999999E-4</v>
      </c>
      <c r="BL216" s="12">
        <v>3.0000000000000001E-5</v>
      </c>
      <c r="BM216" s="12">
        <v>6.9999999999999994E-5</v>
      </c>
      <c r="BN216" s="11"/>
    </row>
    <row r="217" spans="1:66" x14ac:dyDescent="0.2">
      <c r="A217" s="33" t="s">
        <v>61</v>
      </c>
      <c r="B217" s="34" t="s">
        <v>93</v>
      </c>
      <c r="C217" s="16">
        <v>44354</v>
      </c>
      <c r="D217" s="12">
        <v>15272</v>
      </c>
      <c r="E217" s="12"/>
      <c r="F217" s="12"/>
      <c r="G217" s="12"/>
      <c r="H217" s="24"/>
      <c r="I217" s="12"/>
      <c r="J217" s="12"/>
      <c r="K217" s="12"/>
      <c r="L217" s="12">
        <v>-17.02</v>
      </c>
      <c r="M217" s="12">
        <v>-126.62</v>
      </c>
      <c r="N217" s="32">
        <v>60.96</v>
      </c>
      <c r="O217" s="12">
        <v>4.1300000000000003E-2</v>
      </c>
      <c r="P217" s="12">
        <v>3.7759999999999998</v>
      </c>
      <c r="Q217" s="12">
        <v>5.5800000000000002E-2</v>
      </c>
      <c r="R217" s="12">
        <v>4.4755000000000003</v>
      </c>
      <c r="S217" s="25">
        <v>1.9379999999999999</v>
      </c>
      <c r="T217" s="12">
        <v>3.3000000000000002E-2</v>
      </c>
      <c r="U217" s="12">
        <v>1.5999999999999999E-5</v>
      </c>
      <c r="V217" s="12">
        <v>1.2E-2</v>
      </c>
      <c r="W217" s="12">
        <v>2.66</v>
      </c>
      <c r="X217" s="12">
        <v>3.91</v>
      </c>
      <c r="Y217" s="12">
        <v>5.1999999999999998E-2</v>
      </c>
      <c r="Z217" s="12">
        <v>0.54</v>
      </c>
      <c r="AA217" s="12">
        <v>17.600000000000001</v>
      </c>
      <c r="AB217" s="12" t="s">
        <v>55</v>
      </c>
      <c r="AC217" s="12"/>
      <c r="AD217" s="12">
        <v>4.0999999999999999E-4</v>
      </c>
      <c r="AE217" s="12" t="s">
        <v>77</v>
      </c>
      <c r="AF217" s="12">
        <v>0.01</v>
      </c>
      <c r="AG217" s="12">
        <v>9.2999999999999999E-2</v>
      </c>
      <c r="AH217" s="12">
        <v>8.5000000000000006E-5</v>
      </c>
      <c r="AI217" s="12">
        <v>4.0000000000000002E-4</v>
      </c>
      <c r="AJ217" s="12">
        <v>2.0999999999999999E-3</v>
      </c>
      <c r="AK217" s="12">
        <v>2.1999999999999999E-2</v>
      </c>
      <c r="AL217" s="12">
        <v>6.9999999999999999E-4</v>
      </c>
      <c r="AM217" s="12" t="s">
        <v>77</v>
      </c>
      <c r="AN217" s="12">
        <v>5.0000000000000001E-4</v>
      </c>
      <c r="AO217" s="12">
        <v>4.9000000000000002E-2</v>
      </c>
      <c r="AP217" s="12">
        <v>1.1400000000000001E-4</v>
      </c>
      <c r="AQ217" s="12">
        <v>9.1000000000000003E-5</v>
      </c>
      <c r="AR217" s="12"/>
      <c r="AS217" s="12" t="s">
        <v>51</v>
      </c>
      <c r="AT217" s="12">
        <v>5.1E-5</v>
      </c>
      <c r="AU217" s="12">
        <v>3.0000000000000001E-6</v>
      </c>
      <c r="AV217" s="12">
        <v>4.9799999999999997E-2</v>
      </c>
      <c r="AW217" s="12">
        <v>4.8999999999999998E-5</v>
      </c>
      <c r="AX217" s="12">
        <v>1.1900000000000001E-4</v>
      </c>
      <c r="AY217" s="28">
        <v>1.4600000000000001E-5</v>
      </c>
      <c r="AZ217" s="28">
        <v>7.9300000000000003E-5</v>
      </c>
      <c r="BA217" s="28">
        <v>1.5099999999999999E-5</v>
      </c>
      <c r="BB217" s="28">
        <v>4.7999999999999998E-6</v>
      </c>
      <c r="BC217" s="12">
        <v>1.9000000000000001E-5</v>
      </c>
      <c r="BD217" s="28">
        <v>3.1999999999999999E-6</v>
      </c>
      <c r="BE217" s="28">
        <v>1.1199999999999999E-5</v>
      </c>
      <c r="BF217" s="28">
        <v>2.7E-6</v>
      </c>
      <c r="BG217" s="28">
        <v>1.49E-5</v>
      </c>
      <c r="BH217" s="28">
        <v>1.3200000000000001E-5</v>
      </c>
      <c r="BI217" s="28">
        <v>1.5999999999999999E-6</v>
      </c>
      <c r="BJ217" s="12" t="s">
        <v>60</v>
      </c>
      <c r="BK217" s="12">
        <v>1.1E-4</v>
      </c>
      <c r="BL217" s="12">
        <v>2.0000000000000002E-5</v>
      </c>
      <c r="BM217" s="12">
        <v>1.5300000000000001E-4</v>
      </c>
      <c r="BN217" s="11"/>
    </row>
    <row r="218" spans="1:66" x14ac:dyDescent="0.2">
      <c r="A218" s="33" t="s">
        <v>85</v>
      </c>
      <c r="B218" s="34" t="s">
        <v>93</v>
      </c>
      <c r="C218" s="16">
        <v>44361</v>
      </c>
      <c r="D218" s="12">
        <v>15277</v>
      </c>
      <c r="E218" s="12"/>
      <c r="F218" s="12"/>
      <c r="G218" s="12"/>
      <c r="H218" s="24"/>
      <c r="I218" s="12"/>
      <c r="J218" s="12"/>
      <c r="K218" s="12"/>
      <c r="L218" s="12">
        <v>-16.440000000000001</v>
      </c>
      <c r="M218" s="12">
        <v>-124.77</v>
      </c>
      <c r="N218" s="32">
        <v>14.16</v>
      </c>
      <c r="O218" s="12">
        <v>2.0299999999999999E-2</v>
      </c>
      <c r="P218" s="12">
        <v>1.3734999999999999</v>
      </c>
      <c r="Q218" s="12">
        <v>0.10050000000000001</v>
      </c>
      <c r="R218" s="12">
        <v>1.6367</v>
      </c>
      <c r="S218" s="25">
        <v>1.3260000000000001</v>
      </c>
      <c r="T218" s="12">
        <v>2.9999999999999997E-4</v>
      </c>
      <c r="U218" s="12">
        <v>2.3E-5</v>
      </c>
      <c r="V218" s="12">
        <v>5.0000000000000001E-3</v>
      </c>
      <c r="W218" s="12">
        <v>1.17</v>
      </c>
      <c r="X218" s="12">
        <v>0.98699999999999999</v>
      </c>
      <c r="Y218" s="12">
        <v>0.04</v>
      </c>
      <c r="Z218" s="12">
        <v>0.42699999999999999</v>
      </c>
      <c r="AA218" s="12">
        <v>3.3</v>
      </c>
      <c r="AB218" s="12">
        <v>3.6999999999999998E-5</v>
      </c>
      <c r="AC218" s="12"/>
      <c r="AD218" s="12">
        <v>9.0000000000000006E-5</v>
      </c>
      <c r="AE218" s="12">
        <v>1.1E-4</v>
      </c>
      <c r="AF218" s="12">
        <v>3.0000000000000001E-3</v>
      </c>
      <c r="AG218" s="12">
        <v>4.1000000000000002E-2</v>
      </c>
      <c r="AH218" s="12">
        <v>4.8000000000000001E-5</v>
      </c>
      <c r="AI218" s="12">
        <v>2.5999999999999998E-4</v>
      </c>
      <c r="AJ218" s="12">
        <v>1.8E-3</v>
      </c>
      <c r="AK218" s="12">
        <v>8.9999999999999998E-4</v>
      </c>
      <c r="AL218" s="12">
        <v>1.3999999999999999E-4</v>
      </c>
      <c r="AM218" s="12">
        <v>5.0000000000000002E-5</v>
      </c>
      <c r="AN218" s="12">
        <v>2.7E-4</v>
      </c>
      <c r="AO218" s="12">
        <v>1.4E-2</v>
      </c>
      <c r="AP218" s="12">
        <v>1.3999999999999999E-4</v>
      </c>
      <c r="AQ218" s="12">
        <v>2.3E-5</v>
      </c>
      <c r="AR218" s="12"/>
      <c r="AS218" s="12">
        <v>1.9999999999999999E-6</v>
      </c>
      <c r="AT218" s="12">
        <v>4.1E-5</v>
      </c>
      <c r="AU218" s="28">
        <v>1.3999999999999999E-6</v>
      </c>
      <c r="AV218" s="12">
        <v>3.7400000000000003E-2</v>
      </c>
      <c r="AW218" s="12">
        <v>5.5000000000000002E-5</v>
      </c>
      <c r="AX218" s="12">
        <v>8.3999999999999995E-5</v>
      </c>
      <c r="AY218" s="12">
        <v>1.8E-5</v>
      </c>
      <c r="AZ218" s="12">
        <v>8.3999999999999995E-5</v>
      </c>
      <c r="BA218" s="12">
        <v>1.9000000000000001E-5</v>
      </c>
      <c r="BB218" s="12">
        <v>6.9999999999999999E-6</v>
      </c>
      <c r="BC218" s="12">
        <v>2.1999999999999999E-5</v>
      </c>
      <c r="BD218" s="12">
        <v>3.9999999999999998E-6</v>
      </c>
      <c r="BE218" s="12">
        <v>2.1999999999999999E-5</v>
      </c>
      <c r="BF218" s="12">
        <v>5.0000000000000004E-6</v>
      </c>
      <c r="BG218" s="12">
        <v>1.4E-5</v>
      </c>
      <c r="BH218" s="12">
        <v>1.5999999999999999E-5</v>
      </c>
      <c r="BI218" s="12">
        <v>1.9999999999999999E-6</v>
      </c>
      <c r="BJ218" s="12">
        <v>9.9999999999999995E-7</v>
      </c>
      <c r="BK218" s="12">
        <v>8.0000000000000007E-5</v>
      </c>
      <c r="BL218" s="12">
        <v>1.0000000000000001E-5</v>
      </c>
      <c r="BM218" s="12">
        <v>2.9E-5</v>
      </c>
      <c r="BN218" s="11"/>
    </row>
    <row r="219" spans="1:66" x14ac:dyDescent="0.2">
      <c r="A219" s="33" t="s">
        <v>62</v>
      </c>
      <c r="B219" s="34" t="s">
        <v>93</v>
      </c>
      <c r="C219" s="16">
        <v>44361</v>
      </c>
      <c r="D219" s="12">
        <v>15278</v>
      </c>
      <c r="E219" s="12"/>
      <c r="F219" s="12"/>
      <c r="G219" s="12"/>
      <c r="H219" s="24"/>
      <c r="I219" s="12"/>
      <c r="J219" s="12"/>
      <c r="K219" s="12"/>
      <c r="L219" s="12">
        <v>-16.600000000000001</v>
      </c>
      <c r="M219" s="12">
        <v>-124.88</v>
      </c>
      <c r="N219" s="32">
        <v>73.16</v>
      </c>
      <c r="O219" s="12">
        <v>6.8099999999999994E-2</v>
      </c>
      <c r="P219" s="12">
        <v>3.1987000000000001</v>
      </c>
      <c r="Q219" s="12">
        <v>9.2600000000000002E-2</v>
      </c>
      <c r="R219" s="12">
        <v>9.4476999999999993</v>
      </c>
      <c r="S219" s="25">
        <v>2.93</v>
      </c>
      <c r="T219" s="12">
        <v>1.4E-3</v>
      </c>
      <c r="U219" s="12">
        <v>1.2999999999999999E-5</v>
      </c>
      <c r="V219" s="12" t="s">
        <v>90</v>
      </c>
      <c r="W219" s="12">
        <v>1.9</v>
      </c>
      <c r="X219" s="12">
        <v>3.63</v>
      </c>
      <c r="Y219" s="12">
        <v>2.1000000000000001E-2</v>
      </c>
      <c r="Z219" s="12">
        <v>0.66</v>
      </c>
      <c r="AA219" s="12">
        <v>19</v>
      </c>
      <c r="AB219" s="12" t="s">
        <v>55</v>
      </c>
      <c r="AC219" s="12"/>
      <c r="AD219" s="12">
        <v>4.2000000000000002E-4</v>
      </c>
      <c r="AE219" s="12" t="s">
        <v>77</v>
      </c>
      <c r="AF219" s="12">
        <v>6.0000000000000001E-3</v>
      </c>
      <c r="AG219" s="12">
        <v>7.9000000000000001E-2</v>
      </c>
      <c r="AH219" s="12">
        <v>6.0999999999999999E-5</v>
      </c>
      <c r="AI219" s="12">
        <v>4.0000000000000002E-4</v>
      </c>
      <c r="AJ219" s="12">
        <v>1.9E-3</v>
      </c>
      <c r="AK219" s="12">
        <v>0.08</v>
      </c>
      <c r="AL219" s="12">
        <v>5.9999999999999995E-4</v>
      </c>
      <c r="AM219" s="12" t="s">
        <v>77</v>
      </c>
      <c r="AN219" s="12">
        <v>1E-3</v>
      </c>
      <c r="AO219" s="12">
        <v>7.0999999999999994E-2</v>
      </c>
      <c r="AP219" s="12">
        <v>7.8999999999999996E-5</v>
      </c>
      <c r="AQ219" s="12">
        <v>1.2899999999999999E-4</v>
      </c>
      <c r="AR219" s="12"/>
      <c r="AS219" s="12" t="s">
        <v>51</v>
      </c>
      <c r="AT219" s="12">
        <v>3.4E-5</v>
      </c>
      <c r="AU219" s="12">
        <v>1.4E-5</v>
      </c>
      <c r="AV219" s="12">
        <v>4.3999999999999997E-2</v>
      </c>
      <c r="AW219" s="12">
        <v>3.3000000000000003E-5</v>
      </c>
      <c r="AX219" s="12">
        <v>5.5000000000000002E-5</v>
      </c>
      <c r="AY219" s="28">
        <v>1.0699999999999999E-5</v>
      </c>
      <c r="AZ219" s="28">
        <v>3.6100000000000003E-5</v>
      </c>
      <c r="BA219" s="28">
        <v>2.41E-5</v>
      </c>
      <c r="BB219" s="28">
        <v>1.1999999999999999E-6</v>
      </c>
      <c r="BC219" s="28">
        <v>8.3999999999999992E-6</v>
      </c>
      <c r="BD219" s="12">
        <v>9.9999999999999995E-7</v>
      </c>
      <c r="BE219" s="28">
        <v>1.4600000000000001E-5</v>
      </c>
      <c r="BF219" s="12">
        <v>3.0000000000000001E-6</v>
      </c>
      <c r="BG219" s="12">
        <v>1.0000000000000001E-5</v>
      </c>
      <c r="BH219" s="28">
        <v>8.3999999999999992E-6</v>
      </c>
      <c r="BI219" s="28">
        <v>2.0999999999999998E-6</v>
      </c>
      <c r="BJ219" s="12" t="s">
        <v>60</v>
      </c>
      <c r="BK219" s="12">
        <v>8.0000000000000007E-5</v>
      </c>
      <c r="BL219" s="12" t="s">
        <v>51</v>
      </c>
      <c r="BM219" s="12">
        <v>1.65E-4</v>
      </c>
      <c r="BN219" s="11"/>
    </row>
    <row r="220" spans="1:66" x14ac:dyDescent="0.2">
      <c r="A220" s="33" t="s">
        <v>61</v>
      </c>
      <c r="B220" s="34" t="s">
        <v>93</v>
      </c>
      <c r="C220" s="16">
        <v>44361</v>
      </c>
      <c r="D220" s="12">
        <v>15279</v>
      </c>
      <c r="E220" s="12"/>
      <c r="F220" s="12"/>
      <c r="G220" s="12"/>
      <c r="H220" s="24"/>
      <c r="I220" s="12"/>
      <c r="J220" s="12"/>
      <c r="K220" s="12"/>
      <c r="L220" s="12">
        <v>-16.43</v>
      </c>
      <c r="M220" s="12">
        <v>-124.73</v>
      </c>
      <c r="N220" s="32">
        <v>97.54</v>
      </c>
      <c r="O220" s="12">
        <v>7.7899999999999997E-2</v>
      </c>
      <c r="P220" s="12">
        <v>9.5470000000000006</v>
      </c>
      <c r="Q220" s="12">
        <v>6.3200000000000006E-2</v>
      </c>
      <c r="R220" s="12">
        <v>7.6718000000000002</v>
      </c>
      <c r="S220" s="25">
        <v>3.8250000000000002</v>
      </c>
      <c r="T220" s="12">
        <v>2.3E-3</v>
      </c>
      <c r="U220" s="12">
        <v>5.0000000000000004E-6</v>
      </c>
      <c r="V220" s="12">
        <v>8.9999999999999993E-3</v>
      </c>
      <c r="W220" s="12">
        <v>5.26</v>
      </c>
      <c r="X220" s="12">
        <v>5.5380000000000003</v>
      </c>
      <c r="Y220" s="12">
        <v>0.01</v>
      </c>
      <c r="Z220" s="12">
        <v>0.76</v>
      </c>
      <c r="AA220" s="12">
        <v>23.4</v>
      </c>
      <c r="AB220" s="12">
        <v>5.3000000000000001E-5</v>
      </c>
      <c r="AC220" s="12"/>
      <c r="AD220" s="12">
        <v>6.7000000000000002E-4</v>
      </c>
      <c r="AE220" s="12">
        <v>1.1E-4</v>
      </c>
      <c r="AF220" s="12">
        <v>8.9999999999999993E-3</v>
      </c>
      <c r="AG220" s="12">
        <v>0.13800000000000001</v>
      </c>
      <c r="AH220" s="12">
        <v>9.2E-5</v>
      </c>
      <c r="AI220" s="12">
        <v>2.7999999999999998E-4</v>
      </c>
      <c r="AJ220" s="12">
        <v>1.6999999999999999E-3</v>
      </c>
      <c r="AK220" s="12">
        <v>1.1999999999999999E-3</v>
      </c>
      <c r="AL220" s="12">
        <v>8.0000000000000004E-4</v>
      </c>
      <c r="AM220" s="12">
        <v>6.0000000000000002E-5</v>
      </c>
      <c r="AN220" s="12">
        <v>7.6999999999999996E-4</v>
      </c>
      <c r="AO220" s="12">
        <v>8.5999999999999993E-2</v>
      </c>
      <c r="AP220" s="12">
        <v>4.0000000000000003E-5</v>
      </c>
      <c r="AQ220" s="12">
        <v>1.63E-4</v>
      </c>
      <c r="AR220" s="12"/>
      <c r="AS220" s="28">
        <v>3.4000000000000001E-6</v>
      </c>
      <c r="AT220" s="12">
        <v>7.2999999999999999E-5</v>
      </c>
      <c r="AU220" s="28">
        <v>5.3000000000000001E-6</v>
      </c>
      <c r="AV220" s="12">
        <v>5.57E-2</v>
      </c>
      <c r="AW220" s="12">
        <v>2.6999999999999999E-5</v>
      </c>
      <c r="AX220" s="12">
        <v>5.7000000000000003E-5</v>
      </c>
      <c r="AY220" s="12">
        <v>6.9999999999999999E-6</v>
      </c>
      <c r="AZ220" s="12">
        <v>3.1000000000000001E-5</v>
      </c>
      <c r="BA220" s="12">
        <v>6.9999999999999999E-6</v>
      </c>
      <c r="BB220" s="12">
        <v>5.0000000000000004E-6</v>
      </c>
      <c r="BC220" s="12">
        <v>7.9999999999999996E-6</v>
      </c>
      <c r="BD220" s="12">
        <v>9.9999999999999995E-7</v>
      </c>
      <c r="BE220" s="12">
        <v>6.0000000000000002E-6</v>
      </c>
      <c r="BF220" s="12">
        <v>9.9999999999999995E-7</v>
      </c>
      <c r="BG220" s="12">
        <v>3.0000000000000001E-6</v>
      </c>
      <c r="BH220" s="12">
        <v>3.0000000000000001E-6</v>
      </c>
      <c r="BI220" s="12">
        <v>9.9999999999999995E-7</v>
      </c>
      <c r="BJ220" s="12">
        <v>1.9999999999999999E-6</v>
      </c>
      <c r="BK220" s="12">
        <v>2.2000000000000001E-4</v>
      </c>
      <c r="BL220" s="12"/>
      <c r="BM220" s="12">
        <v>1.3899999999999999E-4</v>
      </c>
      <c r="BN220" s="11"/>
    </row>
    <row r="221" spans="1:66" x14ac:dyDescent="0.2">
      <c r="A221" s="33" t="s">
        <v>85</v>
      </c>
      <c r="B221" s="34" t="s">
        <v>93</v>
      </c>
      <c r="C221" s="16">
        <v>44370</v>
      </c>
      <c r="D221" s="12">
        <v>15281</v>
      </c>
      <c r="E221" s="12"/>
      <c r="F221" s="12"/>
      <c r="G221" s="12"/>
      <c r="H221" s="24"/>
      <c r="I221" s="12"/>
      <c r="J221" s="12"/>
      <c r="K221" s="12"/>
      <c r="L221" s="12">
        <v>-15.86</v>
      </c>
      <c r="M221" s="12">
        <v>-120.98</v>
      </c>
      <c r="N221" s="32">
        <v>15.54</v>
      </c>
      <c r="O221" s="12">
        <v>1.78E-2</v>
      </c>
      <c r="P221" s="12">
        <v>1.1399999999999999</v>
      </c>
      <c r="Q221" s="12">
        <v>5.2900000000000003E-2</v>
      </c>
      <c r="R221" s="12">
        <v>1.4214</v>
      </c>
      <c r="S221" s="25">
        <v>1.175</v>
      </c>
      <c r="T221" s="12">
        <v>2.9999999999999997E-4</v>
      </c>
      <c r="U221" s="12">
        <v>1.5999999999999999E-5</v>
      </c>
      <c r="V221" s="12">
        <v>4.0000000000000001E-3</v>
      </c>
      <c r="W221" s="12">
        <v>1.1499999999999999</v>
      </c>
      <c r="X221" s="12">
        <v>1.012</v>
      </c>
      <c r="Y221" s="12">
        <v>0.03</v>
      </c>
      <c r="Z221" s="12">
        <v>0.41299999999999998</v>
      </c>
      <c r="AA221" s="12">
        <v>3.5</v>
      </c>
      <c r="AB221" s="12">
        <v>3.4E-5</v>
      </c>
      <c r="AC221" s="12"/>
      <c r="AD221" s="12">
        <v>9.0000000000000006E-5</v>
      </c>
      <c r="AE221" s="12">
        <v>1.1E-4</v>
      </c>
      <c r="AF221" s="12">
        <v>4.0000000000000001E-3</v>
      </c>
      <c r="AG221" s="12">
        <v>6.6000000000000003E-2</v>
      </c>
      <c r="AH221" s="12">
        <v>5.5999999999999999E-5</v>
      </c>
      <c r="AI221" s="12">
        <v>2.5000000000000001E-4</v>
      </c>
      <c r="AJ221" s="12">
        <v>1.8E-3</v>
      </c>
      <c r="AK221" s="12">
        <v>1E-3</v>
      </c>
      <c r="AL221" s="12">
        <v>1.6000000000000001E-4</v>
      </c>
      <c r="AM221" s="12">
        <v>4.0000000000000003E-5</v>
      </c>
      <c r="AN221" s="12">
        <v>2.7999999999999998E-4</v>
      </c>
      <c r="AO221" s="12">
        <v>1.4E-2</v>
      </c>
      <c r="AP221" s="12">
        <v>1.1E-4</v>
      </c>
      <c r="AQ221" s="12">
        <v>2.5999999999999998E-5</v>
      </c>
      <c r="AR221" s="12"/>
      <c r="AS221" s="28">
        <v>2.0999999999999998E-6</v>
      </c>
      <c r="AT221" s="12">
        <v>4.1999999999999998E-5</v>
      </c>
      <c r="AU221" s="28">
        <v>1.1999999999999999E-6</v>
      </c>
      <c r="AV221" s="12">
        <v>3.5299999999999998E-2</v>
      </c>
      <c r="AW221" s="12">
        <v>4.5000000000000003E-5</v>
      </c>
      <c r="AX221" s="12">
        <v>7.2000000000000002E-5</v>
      </c>
      <c r="AY221" s="12">
        <v>1.5999999999999999E-5</v>
      </c>
      <c r="AZ221" s="12">
        <v>6.7000000000000002E-5</v>
      </c>
      <c r="BA221" s="12">
        <v>1.8E-5</v>
      </c>
      <c r="BB221" s="12">
        <v>6.0000000000000002E-6</v>
      </c>
      <c r="BC221" s="12">
        <v>1.8E-5</v>
      </c>
      <c r="BD221" s="12">
        <v>3.0000000000000001E-6</v>
      </c>
      <c r="BE221" s="12">
        <v>1.9000000000000001E-5</v>
      </c>
      <c r="BF221" s="12">
        <v>3.9999999999999998E-6</v>
      </c>
      <c r="BG221" s="12">
        <v>1.1E-5</v>
      </c>
      <c r="BH221" s="12">
        <v>1.1E-5</v>
      </c>
      <c r="BI221" s="12">
        <v>1.9999999999999999E-6</v>
      </c>
      <c r="BJ221" s="12">
        <v>9.9999999999999995E-7</v>
      </c>
      <c r="BK221" s="12">
        <v>9.0000000000000006E-5</v>
      </c>
      <c r="BL221" s="12">
        <v>1.0000000000000001E-5</v>
      </c>
      <c r="BM221" s="12">
        <v>2.3E-5</v>
      </c>
      <c r="BN221" s="11"/>
    </row>
    <row r="222" spans="1:66" x14ac:dyDescent="0.2">
      <c r="A222" s="33" t="s">
        <v>62</v>
      </c>
      <c r="B222" s="34" t="s">
        <v>93</v>
      </c>
      <c r="C222" s="16">
        <v>44370</v>
      </c>
      <c r="D222" s="12">
        <v>15282</v>
      </c>
      <c r="E222" s="12"/>
      <c r="F222" s="12"/>
      <c r="G222" s="12"/>
      <c r="H222" s="24"/>
      <c r="I222" s="12"/>
      <c r="J222" s="12"/>
      <c r="K222" s="12"/>
      <c r="L222" s="12">
        <v>-16.329999999999998</v>
      </c>
      <c r="M222" s="12">
        <v>-124.03</v>
      </c>
      <c r="N222" s="32">
        <v>91.45</v>
      </c>
      <c r="O222" s="12">
        <v>8.8800000000000004E-2</v>
      </c>
      <c r="P222" s="12">
        <v>3.6629</v>
      </c>
      <c r="Q222" s="12">
        <v>6.1899999999999997E-2</v>
      </c>
      <c r="R222" s="12">
        <v>11.809900000000001</v>
      </c>
      <c r="S222" s="25">
        <v>2.8170000000000002</v>
      </c>
      <c r="T222" s="12">
        <v>1.8E-3</v>
      </c>
      <c r="U222" s="12">
        <v>6.9999999999999999E-6</v>
      </c>
      <c r="V222" s="12" t="s">
        <v>90</v>
      </c>
      <c r="W222" s="12">
        <v>2.66</v>
      </c>
      <c r="X222" s="12">
        <v>5.49</v>
      </c>
      <c r="Y222" s="12">
        <v>1.2999999999999999E-2</v>
      </c>
      <c r="Z222" s="12">
        <v>0.77</v>
      </c>
      <c r="AA222" s="12">
        <v>22.6</v>
      </c>
      <c r="AB222" s="12" t="s">
        <v>55</v>
      </c>
      <c r="AC222" s="12"/>
      <c r="AD222" s="12">
        <v>4.4999999999999999E-4</v>
      </c>
      <c r="AE222" s="12" t="s">
        <v>77</v>
      </c>
      <c r="AF222" s="12">
        <v>7.0000000000000001E-3</v>
      </c>
      <c r="AG222" s="12">
        <v>0.10100000000000001</v>
      </c>
      <c r="AH222" s="12">
        <v>4.1E-5</v>
      </c>
      <c r="AI222" s="12">
        <v>2.9999999999999997E-4</v>
      </c>
      <c r="AJ222" s="12">
        <v>1.6000000000000001E-3</v>
      </c>
      <c r="AK222" s="12" t="s">
        <v>68</v>
      </c>
      <c r="AL222" s="12">
        <v>5.9999999999999995E-4</v>
      </c>
      <c r="AM222" s="12" t="s">
        <v>77</v>
      </c>
      <c r="AN222" s="12">
        <v>1.1000000000000001E-3</v>
      </c>
      <c r="AO222" s="12">
        <v>8.8999999999999996E-2</v>
      </c>
      <c r="AP222" s="12">
        <v>5.7000000000000003E-5</v>
      </c>
      <c r="AQ222" s="12">
        <v>1.2400000000000001E-4</v>
      </c>
      <c r="AR222" s="12"/>
      <c r="AS222" s="12" t="s">
        <v>51</v>
      </c>
      <c r="AT222" s="12">
        <v>3.4999999999999997E-5</v>
      </c>
      <c r="AU222" s="12">
        <v>1.9000000000000001E-5</v>
      </c>
      <c r="AV222" s="12">
        <v>4.6600000000000003E-2</v>
      </c>
      <c r="AW222" s="12">
        <v>2.3E-5</v>
      </c>
      <c r="AX222" s="12">
        <v>4.1999999999999998E-5</v>
      </c>
      <c r="AY222" s="28">
        <v>6.4999999999999996E-6</v>
      </c>
      <c r="AZ222" s="28">
        <v>3.3899999999999997E-5</v>
      </c>
      <c r="BA222" s="28">
        <v>7.7000000000000008E-6</v>
      </c>
      <c r="BB222" s="28">
        <v>8.9999999999999996E-7</v>
      </c>
      <c r="BC222" s="28">
        <v>4.4000000000000002E-6</v>
      </c>
      <c r="BD222" s="12">
        <v>9.9999999999999995E-7</v>
      </c>
      <c r="BE222" s="28">
        <v>1.5999999999999999E-6</v>
      </c>
      <c r="BF222" s="28">
        <v>1.7999999999999999E-6</v>
      </c>
      <c r="BG222" s="28">
        <v>3.3000000000000002E-6</v>
      </c>
      <c r="BH222" s="28">
        <v>4.1999999999999996E-6</v>
      </c>
      <c r="BI222" s="12"/>
      <c r="BJ222" s="12" t="s">
        <v>60</v>
      </c>
      <c r="BK222" s="12">
        <v>8.0000000000000007E-5</v>
      </c>
      <c r="BL222" s="12" t="s">
        <v>51</v>
      </c>
      <c r="BM222" s="12">
        <v>1.7799999999999999E-4</v>
      </c>
      <c r="BN222" s="11"/>
    </row>
    <row r="223" spans="1:66" x14ac:dyDescent="0.2">
      <c r="A223" s="33" t="s">
        <v>61</v>
      </c>
      <c r="B223" s="34" t="s">
        <v>93</v>
      </c>
      <c r="C223" s="16">
        <v>44370</v>
      </c>
      <c r="D223" s="12">
        <v>15283</v>
      </c>
      <c r="E223" s="12"/>
      <c r="F223" s="12"/>
      <c r="G223" s="12"/>
      <c r="H223" s="24"/>
      <c r="I223" s="12"/>
      <c r="J223" s="12"/>
      <c r="K223" s="12"/>
      <c r="L223" s="12">
        <v>-16.309999999999999</v>
      </c>
      <c r="M223" s="12">
        <v>-123.94</v>
      </c>
      <c r="N223" s="32">
        <v>103.64</v>
      </c>
      <c r="O223" s="12">
        <v>0.1022</v>
      </c>
      <c r="P223" s="12">
        <v>10.9373</v>
      </c>
      <c r="Q223" s="12">
        <v>1.9800000000000002E-2</v>
      </c>
      <c r="R223" s="12">
        <v>9.1762999999999995</v>
      </c>
      <c r="S223" s="25">
        <v>4.3849999999999998</v>
      </c>
      <c r="T223" s="12">
        <v>3.2800000000000003E-2</v>
      </c>
      <c r="U223" s="12" t="s">
        <v>52</v>
      </c>
      <c r="V223" s="12">
        <v>0.01</v>
      </c>
      <c r="W223" s="12">
        <v>5.62</v>
      </c>
      <c r="X223" s="12">
        <v>5.73</v>
      </c>
      <c r="Y223" s="12">
        <v>7.0000000000000001E-3</v>
      </c>
      <c r="Z223" s="12">
        <v>0.86</v>
      </c>
      <c r="AA223" s="12">
        <v>27.5</v>
      </c>
      <c r="AB223" s="12" t="s">
        <v>55</v>
      </c>
      <c r="AC223" s="12"/>
      <c r="AD223" s="12">
        <v>7.9000000000000001E-4</v>
      </c>
      <c r="AE223" s="12" t="s">
        <v>77</v>
      </c>
      <c r="AF223" s="12">
        <v>8.0000000000000002E-3</v>
      </c>
      <c r="AG223" s="12">
        <v>0.124</v>
      </c>
      <c r="AH223" s="12">
        <v>9.2E-5</v>
      </c>
      <c r="AI223" s="12">
        <v>2.9999999999999997E-4</v>
      </c>
      <c r="AJ223" s="12">
        <v>1.2999999999999999E-3</v>
      </c>
      <c r="AK223" s="12" t="s">
        <v>68</v>
      </c>
      <c r="AL223" s="12">
        <v>1E-3</v>
      </c>
      <c r="AM223" s="12" t="s">
        <v>77</v>
      </c>
      <c r="AN223" s="12">
        <v>8.9999999999999998E-4</v>
      </c>
      <c r="AO223" s="12">
        <v>0.114</v>
      </c>
      <c r="AP223" s="12">
        <v>3.1999999999999999E-5</v>
      </c>
      <c r="AQ223" s="12">
        <v>1.9100000000000001E-4</v>
      </c>
      <c r="AR223" s="12"/>
      <c r="AS223" s="12" t="s">
        <v>51</v>
      </c>
      <c r="AT223" s="12">
        <v>3.1000000000000001E-5</v>
      </c>
      <c r="AU223" s="12">
        <v>5.0000000000000004E-6</v>
      </c>
      <c r="AV223" s="12">
        <v>5.8099999999999999E-2</v>
      </c>
      <c r="AW223" s="12">
        <v>2.0999999999999999E-5</v>
      </c>
      <c r="AX223" s="12">
        <v>4.3000000000000002E-5</v>
      </c>
      <c r="AY223" s="28">
        <v>6.4999999999999996E-6</v>
      </c>
      <c r="AZ223" s="28">
        <v>2.9899999999999998E-5</v>
      </c>
      <c r="BA223" s="28">
        <v>4.4000000000000002E-6</v>
      </c>
      <c r="BB223" s="28">
        <v>2.2000000000000001E-6</v>
      </c>
      <c r="BC223" s="28">
        <v>3.7000000000000002E-6</v>
      </c>
      <c r="BD223" s="28">
        <v>6.9999999999999997E-7</v>
      </c>
      <c r="BE223" s="28">
        <v>5.8000000000000004E-6</v>
      </c>
      <c r="BF223" s="12" t="s">
        <v>53</v>
      </c>
      <c r="BG223" s="12" t="s">
        <v>59</v>
      </c>
      <c r="BH223" s="28">
        <v>1.9E-6</v>
      </c>
      <c r="BI223" s="28">
        <v>2.9999999999999999E-7</v>
      </c>
      <c r="BJ223" s="12" t="s">
        <v>60</v>
      </c>
      <c r="BK223" s="12">
        <v>9.0000000000000006E-5</v>
      </c>
      <c r="BL223" s="12" t="s">
        <v>51</v>
      </c>
      <c r="BM223" s="12">
        <v>1.5100000000000001E-4</v>
      </c>
      <c r="BN223" s="11"/>
    </row>
    <row r="224" spans="1:66" x14ac:dyDescent="0.2">
      <c r="A224" s="33" t="s">
        <v>85</v>
      </c>
      <c r="B224" s="34" t="s">
        <v>93</v>
      </c>
      <c r="C224" s="16">
        <v>44377</v>
      </c>
      <c r="D224" s="12">
        <v>15285</v>
      </c>
      <c r="E224" s="12"/>
      <c r="F224" s="12"/>
      <c r="G224" s="12"/>
      <c r="H224" s="24"/>
      <c r="I224" s="12"/>
      <c r="J224" s="12"/>
      <c r="K224" s="12"/>
      <c r="L224" s="12">
        <v>-15.6</v>
      </c>
      <c r="M224" s="12">
        <v>-120.16</v>
      </c>
      <c r="N224" s="32">
        <v>12.84</v>
      </c>
      <c r="O224" s="12">
        <v>1.7299999999999999E-2</v>
      </c>
      <c r="P224" s="12">
        <v>0.99670000000000003</v>
      </c>
      <c r="Q224" s="12">
        <v>4.3299999999999998E-2</v>
      </c>
      <c r="R224" s="12">
        <v>1.4913000000000001</v>
      </c>
      <c r="S224" s="25">
        <v>1.0509999999999999</v>
      </c>
      <c r="T224" s="12">
        <v>2.29E-2</v>
      </c>
      <c r="U224" s="12">
        <v>1.5999999999999999E-5</v>
      </c>
      <c r="V224" s="12">
        <v>4.0000000000000001E-3</v>
      </c>
      <c r="W224" s="12">
        <v>1</v>
      </c>
      <c r="X224" s="12">
        <v>0.86</v>
      </c>
      <c r="Y224" s="12">
        <v>3.3000000000000002E-2</v>
      </c>
      <c r="Z224" s="12">
        <v>0.36</v>
      </c>
      <c r="AA224" s="12">
        <v>2.96</v>
      </c>
      <c r="AB224" s="12">
        <v>1.0000000000000001E-5</v>
      </c>
      <c r="AC224" s="12"/>
      <c r="AD224" s="12">
        <v>9.0000000000000006E-5</v>
      </c>
      <c r="AE224" s="12">
        <v>9.0000000000000006E-5</v>
      </c>
      <c r="AF224" s="12">
        <v>3.5000000000000001E-3</v>
      </c>
      <c r="AG224" s="12">
        <v>6.8000000000000005E-2</v>
      </c>
      <c r="AH224" s="12">
        <v>4.3999999999999999E-5</v>
      </c>
      <c r="AI224" s="12" t="s">
        <v>66</v>
      </c>
      <c r="AJ224" s="12">
        <v>1.8E-3</v>
      </c>
      <c r="AK224" s="12">
        <v>1.4E-3</v>
      </c>
      <c r="AL224" s="12">
        <v>1.6000000000000001E-4</v>
      </c>
      <c r="AM224" s="12" t="s">
        <v>55</v>
      </c>
      <c r="AN224" s="12">
        <v>2.7E-4</v>
      </c>
      <c r="AO224" s="12">
        <v>1.26E-2</v>
      </c>
      <c r="AP224" s="12">
        <v>9.7999999999999997E-5</v>
      </c>
      <c r="AQ224" s="12">
        <v>2.4000000000000001E-5</v>
      </c>
      <c r="AR224" s="12"/>
      <c r="AS224" s="12">
        <v>3.0000000000000001E-6</v>
      </c>
      <c r="AT224" s="12">
        <v>3.1999999999999999E-5</v>
      </c>
      <c r="AU224" s="12">
        <v>1.9999999999999999E-6</v>
      </c>
      <c r="AV224" s="12">
        <v>3.1199999999999999E-2</v>
      </c>
      <c r="AW224" s="12">
        <v>3.8999999999999999E-5</v>
      </c>
      <c r="AX224" s="12">
        <v>6.7000000000000002E-5</v>
      </c>
      <c r="AY224" s="12">
        <v>1.2999999999999999E-5</v>
      </c>
      <c r="AZ224" s="28">
        <v>5.4700000000000001E-5</v>
      </c>
      <c r="BA224" s="28">
        <v>1.6200000000000001E-5</v>
      </c>
      <c r="BB224" s="28">
        <v>3.8999999999999999E-6</v>
      </c>
      <c r="BC224" s="28">
        <v>1.5500000000000001E-5</v>
      </c>
      <c r="BD224" s="28">
        <v>2.7E-6</v>
      </c>
      <c r="BE224" s="28">
        <v>1.5400000000000002E-5</v>
      </c>
      <c r="BF224" s="28">
        <v>3.3000000000000002E-6</v>
      </c>
      <c r="BG224" s="28">
        <v>9.5999999999999996E-6</v>
      </c>
      <c r="BH224" s="28">
        <v>1.03E-5</v>
      </c>
      <c r="BI224" s="28">
        <v>1.5E-6</v>
      </c>
      <c r="BJ224" s="12">
        <v>9.9999999999999995E-7</v>
      </c>
      <c r="BK224" s="12">
        <v>1E-4</v>
      </c>
      <c r="BL224" s="12">
        <v>1.0000000000000001E-5</v>
      </c>
      <c r="BM224" s="12">
        <v>2.0999999999999999E-5</v>
      </c>
      <c r="BN224" s="11"/>
    </row>
    <row r="225" spans="1:66" x14ac:dyDescent="0.2">
      <c r="A225" s="33" t="s">
        <v>62</v>
      </c>
      <c r="B225" s="34" t="s">
        <v>93</v>
      </c>
      <c r="C225" s="16">
        <v>44377</v>
      </c>
      <c r="D225" s="12">
        <v>15286</v>
      </c>
      <c r="E225" s="12"/>
      <c r="F225" s="12"/>
      <c r="G225" s="12"/>
      <c r="H225" s="24"/>
      <c r="I225" s="12"/>
      <c r="J225" s="12"/>
      <c r="K225" s="12"/>
      <c r="L225" s="12">
        <v>-16.29</v>
      </c>
      <c r="M225" s="12">
        <v>-123.82</v>
      </c>
      <c r="N225" s="32">
        <v>91.45</v>
      </c>
      <c r="O225" s="12">
        <v>9.6199999999999994E-2</v>
      </c>
      <c r="P225" s="12">
        <v>3.8355000000000001</v>
      </c>
      <c r="Q225" s="12">
        <v>6.5799999999999997E-2</v>
      </c>
      <c r="R225" s="12">
        <v>12.2918</v>
      </c>
      <c r="S225" s="25">
        <v>2.9940000000000002</v>
      </c>
      <c r="T225" s="12">
        <v>1.8E-3</v>
      </c>
      <c r="U225" s="12" t="s">
        <v>52</v>
      </c>
      <c r="V225" s="12" t="s">
        <v>90</v>
      </c>
      <c r="W225" s="12">
        <v>2.2999999999999998</v>
      </c>
      <c r="X225" s="12">
        <v>4.84</v>
      </c>
      <c r="Y225" s="12">
        <v>1.2E-2</v>
      </c>
      <c r="Z225" s="12">
        <v>0.8</v>
      </c>
      <c r="AA225" s="12">
        <v>24.8</v>
      </c>
      <c r="AB225" s="12" t="s">
        <v>55</v>
      </c>
      <c r="AC225" s="12"/>
      <c r="AD225" s="12">
        <v>3.8999999999999999E-4</v>
      </c>
      <c r="AE225" s="12" t="s">
        <v>77</v>
      </c>
      <c r="AF225" s="12">
        <v>6.0000000000000001E-3</v>
      </c>
      <c r="AG225" s="12">
        <v>0.1</v>
      </c>
      <c r="AH225" s="12">
        <v>3.8999999999999999E-5</v>
      </c>
      <c r="AI225" s="12">
        <v>2.0000000000000001E-4</v>
      </c>
      <c r="AJ225" s="12">
        <v>1.8E-3</v>
      </c>
      <c r="AK225" s="12" t="s">
        <v>68</v>
      </c>
      <c r="AL225" s="12">
        <v>6.9999999999999999E-4</v>
      </c>
      <c r="AM225" s="12" t="s">
        <v>77</v>
      </c>
      <c r="AN225" s="12">
        <v>1.1000000000000001E-3</v>
      </c>
      <c r="AO225" s="12">
        <v>9.5000000000000001E-2</v>
      </c>
      <c r="AP225" s="12">
        <v>3.6999999999999998E-5</v>
      </c>
      <c r="AQ225" s="12">
        <v>1.17E-4</v>
      </c>
      <c r="AR225" s="12"/>
      <c r="AS225" s="12" t="s">
        <v>51</v>
      </c>
      <c r="AT225" s="12">
        <v>4.8999999999999998E-5</v>
      </c>
      <c r="AU225" s="12">
        <v>2.3E-5</v>
      </c>
      <c r="AV225" s="12">
        <v>4.6699999999999998E-2</v>
      </c>
      <c r="AW225" s="12">
        <v>1.7E-5</v>
      </c>
      <c r="AX225" s="12">
        <v>4.1999999999999998E-5</v>
      </c>
      <c r="AY225" s="28">
        <v>6.2999999999999998E-6</v>
      </c>
      <c r="AZ225" s="28">
        <v>3.4600000000000001E-5</v>
      </c>
      <c r="BA225" s="28">
        <v>9.2E-6</v>
      </c>
      <c r="BB225" s="28">
        <v>1.1000000000000001E-6</v>
      </c>
      <c r="BC225" s="12" t="s">
        <v>50</v>
      </c>
      <c r="BD225" s="28">
        <v>1.5E-6</v>
      </c>
      <c r="BE225" s="28">
        <v>7.9000000000000006E-6</v>
      </c>
      <c r="BF225" s="28">
        <v>8.9999999999999996E-7</v>
      </c>
      <c r="BG225" s="28">
        <v>2.6000000000000001E-6</v>
      </c>
      <c r="BH225" s="12">
        <v>9.0000000000000002E-6</v>
      </c>
      <c r="BI225" s="12">
        <v>9.9999999999999995E-7</v>
      </c>
      <c r="BJ225" s="12" t="s">
        <v>60</v>
      </c>
      <c r="BK225" s="12">
        <v>8.0000000000000007E-5</v>
      </c>
      <c r="BL225" s="12" t="s">
        <v>51</v>
      </c>
      <c r="BM225" s="12">
        <v>1.8699999999999999E-4</v>
      </c>
      <c r="BN225" s="11"/>
    </row>
    <row r="226" spans="1:66" x14ac:dyDescent="0.2">
      <c r="A226" s="33" t="s">
        <v>61</v>
      </c>
      <c r="B226" s="34" t="s">
        <v>93</v>
      </c>
      <c r="C226" s="16">
        <v>44377</v>
      </c>
      <c r="D226" s="12">
        <v>15287</v>
      </c>
      <c r="E226" s="12"/>
      <c r="F226" s="12"/>
      <c r="G226" s="12"/>
      <c r="H226" s="24"/>
      <c r="I226" s="12"/>
      <c r="J226" s="12"/>
      <c r="K226" s="12"/>
      <c r="L226" s="12">
        <v>-16.350000000000001</v>
      </c>
      <c r="M226" s="12">
        <v>-124.03</v>
      </c>
      <c r="N226" s="32">
        <v>123.82</v>
      </c>
      <c r="O226" s="12">
        <v>0.1003</v>
      </c>
      <c r="P226" s="12">
        <v>12.757999999999999</v>
      </c>
      <c r="Q226" s="12">
        <v>6.4799999999999996E-2</v>
      </c>
      <c r="R226" s="12">
        <v>8.3834</v>
      </c>
      <c r="S226" s="25">
        <v>4.7110000000000003</v>
      </c>
      <c r="T226" s="12">
        <v>3.8E-3</v>
      </c>
      <c r="U226" s="12" t="s">
        <v>52</v>
      </c>
      <c r="V226" s="12" t="s">
        <v>90</v>
      </c>
      <c r="W226" s="12">
        <v>7.02</v>
      </c>
      <c r="X226" s="12">
        <v>6.59</v>
      </c>
      <c r="Y226" s="12">
        <v>5.0000000000000001E-3</v>
      </c>
      <c r="Z226" s="12">
        <v>0.92</v>
      </c>
      <c r="AA226" s="12">
        <v>34</v>
      </c>
      <c r="AB226" s="12" t="s">
        <v>55</v>
      </c>
      <c r="AC226" s="12"/>
      <c r="AD226" s="12">
        <v>1.1900000000000001E-3</v>
      </c>
      <c r="AE226" s="12" t="s">
        <v>77</v>
      </c>
      <c r="AF226" s="12">
        <v>1.0999999999999999E-2</v>
      </c>
      <c r="AG226" s="12">
        <v>0.14399999999999999</v>
      </c>
      <c r="AH226" s="12">
        <v>1.2400000000000001E-4</v>
      </c>
      <c r="AI226" s="12">
        <v>4.0000000000000002E-4</v>
      </c>
      <c r="AJ226" s="12">
        <v>1.6999999999999999E-3</v>
      </c>
      <c r="AK226" s="12" t="s">
        <v>68</v>
      </c>
      <c r="AL226" s="12">
        <v>1.6999999999999999E-3</v>
      </c>
      <c r="AM226" s="12" t="s">
        <v>77</v>
      </c>
      <c r="AN226" s="12">
        <v>1.1000000000000001E-3</v>
      </c>
      <c r="AO226" s="12">
        <v>0.14099999999999999</v>
      </c>
      <c r="AP226" s="12">
        <v>3.4E-5</v>
      </c>
      <c r="AQ226" s="12">
        <v>2.1100000000000001E-4</v>
      </c>
      <c r="AR226" s="12"/>
      <c r="AS226" s="12" t="s">
        <v>51</v>
      </c>
      <c r="AT226" s="12">
        <v>5.0000000000000002E-5</v>
      </c>
      <c r="AU226" s="12">
        <v>5.0000000000000004E-6</v>
      </c>
      <c r="AV226" s="12">
        <v>6.93E-2</v>
      </c>
      <c r="AW226" s="12">
        <v>1.9000000000000001E-5</v>
      </c>
      <c r="AX226" s="12">
        <v>4.6E-5</v>
      </c>
      <c r="AY226" s="28">
        <v>9.5000000000000005E-6</v>
      </c>
      <c r="AZ226" s="28">
        <v>6.0800000000000001E-5</v>
      </c>
      <c r="BA226" s="28">
        <v>6.6000000000000003E-6</v>
      </c>
      <c r="BB226" s="28">
        <v>1.5999999999999999E-6</v>
      </c>
      <c r="BC226" s="12" t="s">
        <v>50</v>
      </c>
      <c r="BD226" s="28">
        <v>8.9999999999999996E-7</v>
      </c>
      <c r="BE226" s="28">
        <v>3.7000000000000002E-6</v>
      </c>
      <c r="BF226" s="12" t="s">
        <v>53</v>
      </c>
      <c r="BG226" s="12" t="s">
        <v>59</v>
      </c>
      <c r="BH226" s="28">
        <v>3.8E-6</v>
      </c>
      <c r="BI226" s="28">
        <v>5.9999999999999997E-7</v>
      </c>
      <c r="BJ226" s="12" t="s">
        <v>60</v>
      </c>
      <c r="BK226" s="12">
        <v>1.1E-4</v>
      </c>
      <c r="BL226" s="12" t="s">
        <v>51</v>
      </c>
      <c r="BM226" s="12">
        <v>1.9000000000000001E-4</v>
      </c>
      <c r="BN226" s="11"/>
    </row>
    <row r="227" spans="1:66" x14ac:dyDescent="0.2">
      <c r="A227" s="33" t="s">
        <v>85</v>
      </c>
      <c r="B227" s="34" t="s">
        <v>93</v>
      </c>
      <c r="C227" s="16">
        <v>44389</v>
      </c>
      <c r="D227" s="12">
        <v>15289</v>
      </c>
      <c r="E227" s="12"/>
      <c r="F227" s="12"/>
      <c r="G227" s="12"/>
      <c r="H227" s="24"/>
      <c r="I227" s="12"/>
      <c r="J227" s="12"/>
      <c r="K227" s="12"/>
      <c r="L227" s="12">
        <v>-15.84</v>
      </c>
      <c r="M227" s="12">
        <v>-122.28</v>
      </c>
      <c r="N227" s="32">
        <v>12.36</v>
      </c>
      <c r="O227" s="12">
        <v>1.43E-2</v>
      </c>
      <c r="P227" s="12">
        <v>1.5919000000000001</v>
      </c>
      <c r="Q227" s="12">
        <v>3.0200000000000001E-2</v>
      </c>
      <c r="R227" s="12">
        <v>1.5281</v>
      </c>
      <c r="S227" s="25">
        <v>0.85560000000000003</v>
      </c>
      <c r="T227" s="12">
        <v>2.9999999999999997E-4</v>
      </c>
      <c r="U227" s="12">
        <v>1.5999999999999999E-5</v>
      </c>
      <c r="V227" s="12">
        <v>5.0000000000000001E-3</v>
      </c>
      <c r="W227" s="12">
        <v>1.2</v>
      </c>
      <c r="X227" s="12">
        <v>0.88</v>
      </c>
      <c r="Y227" s="12">
        <v>0.03</v>
      </c>
      <c r="Z227" s="12">
        <v>0.38</v>
      </c>
      <c r="AA227" s="12">
        <v>2.93</v>
      </c>
      <c r="AB227" s="12" t="s">
        <v>70</v>
      </c>
      <c r="AC227" s="12"/>
      <c r="AD227" s="12">
        <v>8.0000000000000007E-5</v>
      </c>
      <c r="AE227" s="12">
        <v>8.0000000000000007E-5</v>
      </c>
      <c r="AF227" s="12">
        <v>4.3E-3</v>
      </c>
      <c r="AG227" s="12">
        <v>0.06</v>
      </c>
      <c r="AH227" s="12">
        <v>4.8999999999999998E-5</v>
      </c>
      <c r="AI227" s="12" t="s">
        <v>66</v>
      </c>
      <c r="AJ227" s="12">
        <v>1.9E-3</v>
      </c>
      <c r="AK227" s="12">
        <v>1.1000000000000001E-3</v>
      </c>
      <c r="AL227" s="12">
        <v>1.4999999999999999E-4</v>
      </c>
      <c r="AM227" s="12" t="s">
        <v>55</v>
      </c>
      <c r="AN227" s="12">
        <v>2.5999999999999998E-4</v>
      </c>
      <c r="AO227" s="12">
        <v>1.3299999999999999E-2</v>
      </c>
      <c r="AP227" s="12">
        <v>9.5000000000000005E-5</v>
      </c>
      <c r="AQ227" s="12">
        <v>2.0999999999999999E-5</v>
      </c>
      <c r="AR227" s="12"/>
      <c r="AS227" s="12">
        <v>1.9999999999999999E-6</v>
      </c>
      <c r="AT227" s="12">
        <v>3.1000000000000001E-5</v>
      </c>
      <c r="AU227" s="12">
        <v>9.9999999999999995E-7</v>
      </c>
      <c r="AV227" s="12">
        <v>3.3500000000000002E-2</v>
      </c>
      <c r="AW227" s="12">
        <v>3.8000000000000002E-5</v>
      </c>
      <c r="AX227" s="28">
        <v>6.4700000000000001E-5</v>
      </c>
      <c r="AY227" s="28">
        <v>1.26E-5</v>
      </c>
      <c r="AZ227" s="28">
        <v>6.0800000000000001E-5</v>
      </c>
      <c r="BA227" s="28">
        <v>1.4100000000000001E-5</v>
      </c>
      <c r="BB227" s="28">
        <v>3.7000000000000002E-6</v>
      </c>
      <c r="BC227" s="28">
        <v>1.7099999999999999E-5</v>
      </c>
      <c r="BD227" s="28">
        <v>2.6000000000000001E-6</v>
      </c>
      <c r="BE227" s="28">
        <v>1.5400000000000002E-5</v>
      </c>
      <c r="BF227" s="28">
        <v>3.7000000000000002E-6</v>
      </c>
      <c r="BG227" s="28">
        <v>1.01E-5</v>
      </c>
      <c r="BH227" s="28">
        <v>9.5999999999999996E-6</v>
      </c>
      <c r="BI227" s="28">
        <v>1.7E-6</v>
      </c>
      <c r="BJ227" s="12">
        <v>9.9999999999999995E-7</v>
      </c>
      <c r="BK227" s="12">
        <v>9.0000000000000006E-5</v>
      </c>
      <c r="BL227" s="12">
        <v>1.0000000000000001E-5</v>
      </c>
      <c r="BM227" s="12">
        <v>2.0999999999999999E-5</v>
      </c>
      <c r="BN227" s="11"/>
    </row>
    <row r="228" spans="1:66" x14ac:dyDescent="0.2">
      <c r="A228" s="33" t="s">
        <v>62</v>
      </c>
      <c r="B228" s="34" t="s">
        <v>93</v>
      </c>
      <c r="C228" s="16">
        <v>44389</v>
      </c>
      <c r="D228" s="12">
        <v>15290</v>
      </c>
      <c r="E228" s="12"/>
      <c r="F228" s="12"/>
      <c r="G228" s="12"/>
      <c r="H228" s="24"/>
      <c r="I228" s="12"/>
      <c r="J228" s="12"/>
      <c r="K228" s="12"/>
      <c r="L228" s="12">
        <v>-16.46</v>
      </c>
      <c r="M228" s="12">
        <v>-124.9</v>
      </c>
      <c r="N228" s="32">
        <v>93.6</v>
      </c>
      <c r="O228" s="12">
        <v>9.3200000000000005E-2</v>
      </c>
      <c r="P228" s="12">
        <v>4.5848000000000004</v>
      </c>
      <c r="Q228" s="12">
        <v>2.7300000000000001E-2</v>
      </c>
      <c r="R228" s="12">
        <v>13.652799999999999</v>
      </c>
      <c r="S228" s="25">
        <v>2.8279999999999998</v>
      </c>
      <c r="T228" s="12">
        <v>2.64E-2</v>
      </c>
      <c r="U228" s="12">
        <v>9.0000000000000002E-6</v>
      </c>
      <c r="V228" s="12" t="s">
        <v>90</v>
      </c>
      <c r="W228" s="12">
        <v>2.5299999999999998</v>
      </c>
      <c r="X228" s="12">
        <v>5.25</v>
      </c>
      <c r="Y228" s="12">
        <v>1.0999999999999999E-2</v>
      </c>
      <c r="Z228" s="12">
        <v>0.75</v>
      </c>
      <c r="AA228" s="12">
        <v>25.7</v>
      </c>
      <c r="AB228" s="12" t="s">
        <v>55</v>
      </c>
      <c r="AC228" s="12"/>
      <c r="AD228" s="12">
        <v>4.4000000000000002E-4</v>
      </c>
      <c r="AE228" s="12" t="s">
        <v>77</v>
      </c>
      <c r="AF228" s="12">
        <v>6.0000000000000001E-3</v>
      </c>
      <c r="AG228" s="12">
        <v>0.125</v>
      </c>
      <c r="AH228" s="12">
        <v>2.4600000000000002E-4</v>
      </c>
      <c r="AI228" s="12">
        <v>2.3E-2</v>
      </c>
      <c r="AJ228" s="12">
        <v>1.6999999999999999E-3</v>
      </c>
      <c r="AK228" s="12">
        <v>2.1000000000000001E-2</v>
      </c>
      <c r="AL228" s="12">
        <v>8.0000000000000004E-4</v>
      </c>
      <c r="AM228" s="12" t="s">
        <v>77</v>
      </c>
      <c r="AN228" s="12">
        <v>1.1000000000000001E-3</v>
      </c>
      <c r="AO228" s="12">
        <v>0.10100000000000001</v>
      </c>
      <c r="AP228" s="12">
        <v>4.1E-5</v>
      </c>
      <c r="AQ228" s="12">
        <v>1.02E-4</v>
      </c>
      <c r="AR228" s="12"/>
      <c r="AS228" s="12" t="s">
        <v>51</v>
      </c>
      <c r="AT228" s="12">
        <v>4.3999999999999999E-5</v>
      </c>
      <c r="AU228" s="12">
        <v>3.6000000000000001E-5</v>
      </c>
      <c r="AV228" s="12">
        <v>4.6800000000000001E-2</v>
      </c>
      <c r="AW228" s="12">
        <v>1.8E-5</v>
      </c>
      <c r="AX228" s="12">
        <v>3.1000000000000001E-5</v>
      </c>
      <c r="AY228" s="28">
        <v>6.6000000000000003E-6</v>
      </c>
      <c r="AZ228" s="28">
        <v>2.27E-5</v>
      </c>
      <c r="BA228" s="12" t="s">
        <v>53</v>
      </c>
      <c r="BB228" s="28">
        <v>3.4000000000000001E-6</v>
      </c>
      <c r="BC228" s="12" t="s">
        <v>50</v>
      </c>
      <c r="BD228" s="28">
        <v>8.9999999999999996E-7</v>
      </c>
      <c r="BE228" s="28">
        <v>3.8999999999999999E-6</v>
      </c>
      <c r="BF228" s="28">
        <v>1.3999999999999999E-6</v>
      </c>
      <c r="BG228" s="12" t="s">
        <v>59</v>
      </c>
      <c r="BH228" s="28">
        <v>3.8999999999999999E-6</v>
      </c>
      <c r="BI228" s="12"/>
      <c r="BJ228" s="12" t="s">
        <v>60</v>
      </c>
      <c r="BK228" s="12">
        <v>1.1E-4</v>
      </c>
      <c r="BL228" s="12" t="s">
        <v>51</v>
      </c>
      <c r="BM228" s="12">
        <v>1.94E-4</v>
      </c>
      <c r="BN228" s="11"/>
    </row>
    <row r="229" spans="1:66" x14ac:dyDescent="0.2">
      <c r="A229" s="33" t="s">
        <v>61</v>
      </c>
      <c r="B229" s="34" t="s">
        <v>93</v>
      </c>
      <c r="C229" s="16">
        <v>44389</v>
      </c>
      <c r="D229" s="12">
        <v>15291</v>
      </c>
      <c r="E229" s="12"/>
      <c r="F229" s="12"/>
      <c r="G229" s="12"/>
      <c r="H229" s="24"/>
      <c r="I229" s="12"/>
      <c r="J229" s="12"/>
      <c r="K229" s="12"/>
      <c r="L229" s="12">
        <v>-16.29</v>
      </c>
      <c r="M229" s="12">
        <v>-123.08</v>
      </c>
      <c r="N229" s="32">
        <v>121.93</v>
      </c>
      <c r="O229" s="12">
        <v>0.111</v>
      </c>
      <c r="P229" s="12">
        <v>13.097200000000001</v>
      </c>
      <c r="Q229" s="12">
        <v>2.0799999999999999E-2</v>
      </c>
      <c r="R229" s="12">
        <v>9.0088000000000008</v>
      </c>
      <c r="S229" s="25">
        <v>5.8369999999999997</v>
      </c>
      <c r="T229" s="12">
        <v>5.0000000000000001E-3</v>
      </c>
      <c r="U229" s="12" t="s">
        <v>52</v>
      </c>
      <c r="V229" s="12">
        <v>1.4E-2</v>
      </c>
      <c r="W229" s="12">
        <v>7.89</v>
      </c>
      <c r="X229" s="12">
        <v>7.42</v>
      </c>
      <c r="Y229" s="12">
        <v>6.0000000000000001E-3</v>
      </c>
      <c r="Z229" s="12">
        <v>1.22</v>
      </c>
      <c r="AA229" s="12">
        <v>30.5</v>
      </c>
      <c r="AB229" s="12" t="s">
        <v>55</v>
      </c>
      <c r="AC229" s="12"/>
      <c r="AD229" s="12">
        <v>8.5999999999999998E-4</v>
      </c>
      <c r="AE229" s="12" t="s">
        <v>77</v>
      </c>
      <c r="AF229" s="12">
        <v>8.9999999999999993E-3</v>
      </c>
      <c r="AG229" s="12">
        <v>9.8000000000000004E-2</v>
      </c>
      <c r="AH229" s="12">
        <v>1.16E-4</v>
      </c>
      <c r="AI229" s="12">
        <v>4.0000000000000002E-4</v>
      </c>
      <c r="AJ229" s="12">
        <v>8.0000000000000004E-4</v>
      </c>
      <c r="AK229" s="12" t="s">
        <v>68</v>
      </c>
      <c r="AL229" s="12">
        <v>1.1999999999999999E-3</v>
      </c>
      <c r="AM229" s="12"/>
      <c r="AN229" s="12">
        <v>1E-3</v>
      </c>
      <c r="AO229" s="12">
        <v>0.128</v>
      </c>
      <c r="AP229" s="12">
        <v>2.4000000000000001E-5</v>
      </c>
      <c r="AQ229" s="12">
        <v>1.8699999999999999E-4</v>
      </c>
      <c r="AR229" s="12"/>
      <c r="AS229" s="12" t="s">
        <v>51</v>
      </c>
      <c r="AT229" s="12">
        <v>4.1E-5</v>
      </c>
      <c r="AU229" s="12">
        <v>1.4E-5</v>
      </c>
      <c r="AV229" s="12">
        <v>6.4500000000000002E-2</v>
      </c>
      <c r="AW229" s="12">
        <v>1.2999999999999999E-5</v>
      </c>
      <c r="AX229" s="12">
        <v>3.4E-5</v>
      </c>
      <c r="AY229" s="28">
        <v>5.1000000000000003E-6</v>
      </c>
      <c r="AZ229" s="28">
        <v>2.5899999999999999E-5</v>
      </c>
      <c r="BA229" s="28">
        <v>6.6000000000000003E-6</v>
      </c>
      <c r="BB229" s="28">
        <v>1.1000000000000001E-6</v>
      </c>
      <c r="BC229" s="12" t="s">
        <v>50</v>
      </c>
      <c r="BD229" s="28">
        <v>6.9999999999999997E-7</v>
      </c>
      <c r="BE229" s="28">
        <v>2.7999999999999999E-6</v>
      </c>
      <c r="BF229" s="12" t="s">
        <v>53</v>
      </c>
      <c r="BG229" s="28">
        <v>3.1999999999999999E-6</v>
      </c>
      <c r="BH229" s="28">
        <v>3.8E-6</v>
      </c>
      <c r="BI229" s="28">
        <v>2.9999999999999999E-7</v>
      </c>
      <c r="BJ229" s="12" t="s">
        <v>60</v>
      </c>
      <c r="BK229" s="12">
        <v>3.0000000000000001E-5</v>
      </c>
      <c r="BL229" s="12" t="s">
        <v>51</v>
      </c>
      <c r="BM229" s="12">
        <v>1.66E-4</v>
      </c>
      <c r="BN229" s="11"/>
    </row>
    <row r="230" spans="1:66" x14ac:dyDescent="0.2">
      <c r="A230" s="33" t="s">
        <v>85</v>
      </c>
      <c r="B230" s="34" t="s">
        <v>93</v>
      </c>
      <c r="C230" s="16">
        <v>44405</v>
      </c>
      <c r="D230" s="12">
        <v>15301</v>
      </c>
      <c r="E230" s="12"/>
      <c r="F230" s="12"/>
      <c r="G230" s="12"/>
      <c r="H230" s="24"/>
      <c r="I230" s="12"/>
      <c r="J230" s="12"/>
      <c r="K230" s="12"/>
      <c r="L230" s="12">
        <v>-15.48</v>
      </c>
      <c r="M230" s="12">
        <v>-120.16</v>
      </c>
      <c r="N230" s="32">
        <v>12.34</v>
      </c>
      <c r="O230" s="12">
        <v>1.9900000000000001E-2</v>
      </c>
      <c r="P230" s="12">
        <v>1.7355</v>
      </c>
      <c r="Q230" s="12">
        <v>2.1600000000000001E-2</v>
      </c>
      <c r="R230" s="12">
        <v>1.4529000000000001</v>
      </c>
      <c r="S230" s="25">
        <v>0.70220000000000005</v>
      </c>
      <c r="T230" s="12">
        <v>2.9999999999999997E-4</v>
      </c>
      <c r="U230" s="12">
        <v>1.5E-5</v>
      </c>
      <c r="V230" s="12">
        <v>5.0000000000000001E-3</v>
      </c>
      <c r="W230" s="12">
        <v>1.28</v>
      </c>
      <c r="X230" s="12">
        <v>0.88</v>
      </c>
      <c r="Y230" s="12">
        <v>2.5999999999999999E-2</v>
      </c>
      <c r="Z230" s="12">
        <v>0.376</v>
      </c>
      <c r="AA230" s="12">
        <v>2.91</v>
      </c>
      <c r="AB230" s="12">
        <v>2.3E-5</v>
      </c>
      <c r="AC230" s="12"/>
      <c r="AD230" s="12">
        <v>6.0000000000000002E-5</v>
      </c>
      <c r="AE230" s="12">
        <v>9.0000000000000006E-5</v>
      </c>
      <c r="AF230" s="12">
        <v>5.0000000000000001E-3</v>
      </c>
      <c r="AG230" s="12">
        <v>6.7000000000000004E-2</v>
      </c>
      <c r="AH230" s="12">
        <v>5.3000000000000001E-5</v>
      </c>
      <c r="AI230" s="12">
        <v>2.5000000000000001E-4</v>
      </c>
      <c r="AJ230" s="12">
        <v>1.8E-3</v>
      </c>
      <c r="AK230" s="12">
        <v>1E-3</v>
      </c>
      <c r="AL230" s="12">
        <v>1.8000000000000001E-4</v>
      </c>
      <c r="AM230" s="12">
        <v>3.0000000000000001E-5</v>
      </c>
      <c r="AN230" s="12">
        <v>2.5999999999999998E-4</v>
      </c>
      <c r="AO230" s="12">
        <v>1.2999999999999999E-2</v>
      </c>
      <c r="AP230" s="12">
        <v>9.0000000000000006E-5</v>
      </c>
      <c r="AQ230" s="12">
        <v>2.1999999999999999E-5</v>
      </c>
      <c r="AR230" s="12"/>
      <c r="AS230" s="28">
        <v>2.9000000000000002E-6</v>
      </c>
      <c r="AT230" s="12">
        <v>3.3000000000000003E-5</v>
      </c>
      <c r="AU230" s="28">
        <v>1.1999999999999999E-6</v>
      </c>
      <c r="AV230" s="12">
        <v>3.3599999999999998E-2</v>
      </c>
      <c r="AW230" s="12">
        <v>3.6000000000000001E-5</v>
      </c>
      <c r="AX230" s="12">
        <v>6.2000000000000003E-5</v>
      </c>
      <c r="AY230" s="12">
        <v>1.2E-5</v>
      </c>
      <c r="AZ230" s="12">
        <v>5.1999999999999997E-5</v>
      </c>
      <c r="BA230" s="12">
        <v>1.2999999999999999E-5</v>
      </c>
      <c r="BB230" s="12">
        <v>5.0000000000000004E-6</v>
      </c>
      <c r="BC230" s="12">
        <v>1.5E-5</v>
      </c>
      <c r="BD230" s="12">
        <v>1.9999999999999999E-6</v>
      </c>
      <c r="BE230" s="12">
        <v>1.5E-5</v>
      </c>
      <c r="BF230" s="12">
        <v>3.0000000000000001E-6</v>
      </c>
      <c r="BG230" s="12">
        <v>9.0000000000000002E-6</v>
      </c>
      <c r="BH230" s="12">
        <v>7.9999999999999996E-6</v>
      </c>
      <c r="BI230" s="12">
        <v>9.9999999999999995E-7</v>
      </c>
      <c r="BJ230" s="12">
        <v>9.9999999999999995E-7</v>
      </c>
      <c r="BK230" s="12">
        <v>8.0000000000000007E-5</v>
      </c>
      <c r="BL230" s="12">
        <v>1.0000000000000001E-5</v>
      </c>
      <c r="BM230" s="12">
        <v>1.9000000000000001E-5</v>
      </c>
      <c r="BN230" s="11"/>
    </row>
    <row r="231" spans="1:66" x14ac:dyDescent="0.2">
      <c r="A231" s="33" t="s">
        <v>62</v>
      </c>
      <c r="B231" s="34" t="s">
        <v>93</v>
      </c>
      <c r="C231" s="16">
        <v>44405</v>
      </c>
      <c r="D231" s="12">
        <v>15302</v>
      </c>
      <c r="E231" s="12"/>
      <c r="F231" s="12"/>
      <c r="G231" s="12"/>
      <c r="H231" s="24"/>
      <c r="I231" s="12"/>
      <c r="J231" s="12"/>
      <c r="K231" s="12"/>
      <c r="L231" s="12">
        <v>-16.16</v>
      </c>
      <c r="M231" s="12">
        <v>-121.2</v>
      </c>
      <c r="N231" s="32">
        <v>86.9</v>
      </c>
      <c r="O231" s="12">
        <v>9.5399999999999999E-2</v>
      </c>
      <c r="P231" s="12">
        <v>4.4207999999999998</v>
      </c>
      <c r="Q231" s="12">
        <v>2.69E-2</v>
      </c>
      <c r="R231" s="12">
        <v>12.405900000000001</v>
      </c>
      <c r="S231" s="25">
        <v>2.74</v>
      </c>
      <c r="T231" s="12">
        <v>2.5999999999999999E-3</v>
      </c>
      <c r="U231" s="12">
        <v>6.9999999999999999E-6</v>
      </c>
      <c r="V231" s="12" t="s">
        <v>90</v>
      </c>
      <c r="W231" s="12">
        <v>2.63</v>
      </c>
      <c r="X231" s="12">
        <v>4.79</v>
      </c>
      <c r="Y231" s="12">
        <v>0.01</v>
      </c>
      <c r="Z231" s="12">
        <v>0.79</v>
      </c>
      <c r="AA231" s="12">
        <v>24.3</v>
      </c>
      <c r="AB231" s="12" t="s">
        <v>55</v>
      </c>
      <c r="AC231" s="12"/>
      <c r="AD231" s="12">
        <v>4.2999999999999999E-4</v>
      </c>
      <c r="AE231" s="12" t="s">
        <v>77</v>
      </c>
      <c r="AF231" s="12">
        <v>6.0000000000000001E-3</v>
      </c>
      <c r="AG231" s="12">
        <v>9.5000000000000001E-2</v>
      </c>
      <c r="AH231" s="12">
        <v>3.8999999999999999E-5</v>
      </c>
      <c r="AI231" s="12">
        <v>2.9999999999999997E-4</v>
      </c>
      <c r="AJ231" s="12">
        <v>1.6999999999999999E-3</v>
      </c>
      <c r="AK231" s="12" t="s">
        <v>68</v>
      </c>
      <c r="AL231" s="12">
        <v>8.0000000000000004E-4</v>
      </c>
      <c r="AM231" s="12" t="s">
        <v>77</v>
      </c>
      <c r="AN231" s="12">
        <v>1.1999999999999999E-3</v>
      </c>
      <c r="AO231" s="12">
        <v>9.4E-2</v>
      </c>
      <c r="AP231" s="12">
        <v>4.6E-5</v>
      </c>
      <c r="AQ231" s="12">
        <v>1.44E-4</v>
      </c>
      <c r="AR231" s="12"/>
      <c r="AS231" s="12" t="s">
        <v>51</v>
      </c>
      <c r="AT231" s="12">
        <v>3.4999999999999997E-5</v>
      </c>
      <c r="AU231" s="12">
        <v>3.3000000000000003E-5</v>
      </c>
      <c r="AV231" s="12">
        <v>4.58E-2</v>
      </c>
      <c r="AW231" s="12">
        <v>1.7E-5</v>
      </c>
      <c r="AX231" s="12">
        <v>3.6000000000000001E-5</v>
      </c>
      <c r="AY231" s="12">
        <v>5.0000000000000004E-6</v>
      </c>
      <c r="AZ231" s="28">
        <v>2.9499999999999999E-5</v>
      </c>
      <c r="BA231" s="12">
        <v>6.9999999999999999E-6</v>
      </c>
      <c r="BB231" s="28">
        <v>2.9000000000000002E-6</v>
      </c>
      <c r="BC231" s="12" t="s">
        <v>50</v>
      </c>
      <c r="BD231" s="12"/>
      <c r="BE231" s="12">
        <v>3.9999999999999998E-6</v>
      </c>
      <c r="BF231" s="12">
        <v>1.9999999999999999E-6</v>
      </c>
      <c r="BG231" s="28">
        <v>4.7999999999999998E-6</v>
      </c>
      <c r="BH231" s="28">
        <v>7.1999999999999997E-6</v>
      </c>
      <c r="BI231" s="28">
        <v>1.3999999999999999E-6</v>
      </c>
      <c r="BJ231" s="12" t="s">
        <v>60</v>
      </c>
      <c r="BK231" s="12">
        <v>8.0000000000000007E-5</v>
      </c>
      <c r="BL231" s="12" t="s">
        <v>51</v>
      </c>
      <c r="BM231" s="12">
        <v>1.7200000000000001E-4</v>
      </c>
      <c r="BN231" s="11"/>
    </row>
    <row r="232" spans="1:66" x14ac:dyDescent="0.2">
      <c r="A232" s="33" t="s">
        <v>61</v>
      </c>
      <c r="B232" s="34" t="s">
        <v>93</v>
      </c>
      <c r="C232" s="16">
        <v>44405</v>
      </c>
      <c r="D232" s="12">
        <v>15303</v>
      </c>
      <c r="E232" s="12"/>
      <c r="F232" s="12"/>
      <c r="G232" s="12"/>
      <c r="H232" s="24"/>
      <c r="I232" s="12"/>
      <c r="J232" s="12"/>
      <c r="K232" s="12"/>
      <c r="L232" s="12">
        <v>-16</v>
      </c>
      <c r="M232" s="12">
        <v>-120.36</v>
      </c>
      <c r="N232" s="32">
        <v>121.93</v>
      </c>
      <c r="O232" s="12">
        <v>9.2399999999999996E-2</v>
      </c>
      <c r="P232" s="12">
        <v>11.895099999999999</v>
      </c>
      <c r="Q232" s="12">
        <v>8.48E-2</v>
      </c>
      <c r="R232" s="12">
        <v>8.8301999999999996</v>
      </c>
      <c r="S232" s="25">
        <v>5.9630000000000001</v>
      </c>
      <c r="T232" s="12">
        <v>3.8999999999999998E-3</v>
      </c>
      <c r="U232" s="12">
        <v>6.9999999999999999E-6</v>
      </c>
      <c r="V232" s="12">
        <v>1.6E-2</v>
      </c>
      <c r="W232" s="12">
        <v>6.86</v>
      </c>
      <c r="X232" s="12">
        <v>6.84</v>
      </c>
      <c r="Y232" s="12">
        <v>6.0000000000000001E-3</v>
      </c>
      <c r="Z232" s="12">
        <v>1.31</v>
      </c>
      <c r="AA232" s="12">
        <v>31.5</v>
      </c>
      <c r="AB232" s="12" t="s">
        <v>55</v>
      </c>
      <c r="AC232" s="12"/>
      <c r="AD232" s="12">
        <v>8.0999999999999996E-4</v>
      </c>
      <c r="AE232" s="12" t="s">
        <v>77</v>
      </c>
      <c r="AF232" s="12">
        <v>1.0999999999999999E-2</v>
      </c>
      <c r="AG232" s="12">
        <v>0.16900000000000001</v>
      </c>
      <c r="AH232" s="12">
        <v>1.1400000000000001E-4</v>
      </c>
      <c r="AI232" s="12">
        <v>5.0000000000000001E-4</v>
      </c>
      <c r="AJ232" s="12">
        <v>1.5E-3</v>
      </c>
      <c r="AK232" s="12">
        <v>0.01</v>
      </c>
      <c r="AL232" s="12">
        <v>1.1999999999999999E-3</v>
      </c>
      <c r="AM232" s="12" t="s">
        <v>77</v>
      </c>
      <c r="AN232" s="12">
        <v>1.4E-3</v>
      </c>
      <c r="AO232" s="12">
        <v>0.13</v>
      </c>
      <c r="AP232" s="12">
        <v>3.4999999999999997E-5</v>
      </c>
      <c r="AQ232" s="12">
        <v>2.52E-4</v>
      </c>
      <c r="AR232" s="12"/>
      <c r="AS232" s="12" t="s">
        <v>51</v>
      </c>
      <c r="AT232" s="12">
        <v>5.8999999999999998E-5</v>
      </c>
      <c r="AU232" s="12">
        <v>1.0000000000000001E-5</v>
      </c>
      <c r="AV232" s="12">
        <v>6.4899999999999999E-2</v>
      </c>
      <c r="AW232" s="12">
        <v>2.5000000000000001E-5</v>
      </c>
      <c r="AX232" s="12">
        <v>5.7000000000000003E-5</v>
      </c>
      <c r="AY232" s="28">
        <v>8.6000000000000007E-6</v>
      </c>
      <c r="AZ232" s="28">
        <v>3.43E-5</v>
      </c>
      <c r="BA232" s="28">
        <v>6.3999999999999997E-6</v>
      </c>
      <c r="BB232" s="28">
        <v>3.1999999999999999E-6</v>
      </c>
      <c r="BC232" s="28">
        <v>3.5999999999999998E-6</v>
      </c>
      <c r="BD232" s="28">
        <v>2.0999999999999998E-6</v>
      </c>
      <c r="BE232" s="28">
        <v>4.6E-6</v>
      </c>
      <c r="BF232" s="12" t="s">
        <v>53</v>
      </c>
      <c r="BG232" s="28">
        <v>2.3999999999999999E-6</v>
      </c>
      <c r="BH232" s="28">
        <v>2.7999999999999999E-6</v>
      </c>
      <c r="BI232" s="28">
        <v>2.9999999999999999E-7</v>
      </c>
      <c r="BJ232" s="12" t="s">
        <v>60</v>
      </c>
      <c r="BK232" s="12">
        <v>1E-4</v>
      </c>
      <c r="BL232" s="12" t="s">
        <v>51</v>
      </c>
      <c r="BM232" s="12">
        <v>1.6799999999999999E-4</v>
      </c>
      <c r="BN232" s="11"/>
    </row>
    <row r="233" spans="1:66" x14ac:dyDescent="0.2">
      <c r="A233" s="33" t="s">
        <v>85</v>
      </c>
      <c r="B233" s="34" t="s">
        <v>93</v>
      </c>
      <c r="C233" s="16">
        <v>44419</v>
      </c>
      <c r="D233" s="12">
        <v>15305</v>
      </c>
      <c r="E233" s="12"/>
      <c r="F233" s="12"/>
      <c r="G233" s="12"/>
      <c r="H233" s="24"/>
      <c r="I233" s="12"/>
      <c r="J233" s="12"/>
      <c r="K233" s="12"/>
      <c r="L233" s="12">
        <v>-15.45</v>
      </c>
      <c r="M233" s="12">
        <v>-118.26</v>
      </c>
      <c r="N233" s="32">
        <v>16.940000000000001</v>
      </c>
      <c r="O233" s="12">
        <v>2.3900000000000001E-2</v>
      </c>
      <c r="P233" s="12">
        <v>2.3227000000000002</v>
      </c>
      <c r="Q233" s="12">
        <v>2.01E-2</v>
      </c>
      <c r="R233" s="12">
        <v>1.7432000000000001</v>
      </c>
      <c r="S233" s="25">
        <v>0.4052</v>
      </c>
      <c r="T233" s="12">
        <v>4.0000000000000002E-4</v>
      </c>
      <c r="U233" s="12">
        <v>9.0000000000000002E-6</v>
      </c>
      <c r="V233" s="12">
        <v>5.0000000000000001E-3</v>
      </c>
      <c r="W233" s="12">
        <v>1.47</v>
      </c>
      <c r="X233" s="12">
        <v>1.206</v>
      </c>
      <c r="Y233" s="12">
        <v>1.4E-2</v>
      </c>
      <c r="Z233" s="12">
        <v>0.46500000000000002</v>
      </c>
      <c r="AA233" s="12">
        <v>4.13</v>
      </c>
      <c r="AB233" s="12">
        <v>1.7E-5</v>
      </c>
      <c r="AC233" s="12"/>
      <c r="AD233" s="12">
        <v>5.0000000000000002E-5</v>
      </c>
      <c r="AE233" s="12">
        <v>6.9999999999999994E-5</v>
      </c>
      <c r="AF233" s="12">
        <v>8.0000000000000002E-3</v>
      </c>
      <c r="AG233" s="12">
        <v>5.6000000000000001E-2</v>
      </c>
      <c r="AH233" s="12">
        <v>5.3999999999999998E-5</v>
      </c>
      <c r="AI233" s="12">
        <v>2.2000000000000001E-4</v>
      </c>
      <c r="AJ233" s="12">
        <v>1.6999999999999999E-3</v>
      </c>
      <c r="AK233" s="12">
        <v>8.9999999999999998E-4</v>
      </c>
      <c r="AL233" s="12">
        <v>1.6000000000000001E-4</v>
      </c>
      <c r="AM233" s="12">
        <v>3.0000000000000001E-5</v>
      </c>
      <c r="AN233" s="12">
        <v>3.2000000000000003E-4</v>
      </c>
      <c r="AO233" s="12">
        <v>1.7000000000000001E-2</v>
      </c>
      <c r="AP233" s="12">
        <v>5.0000000000000002E-5</v>
      </c>
      <c r="AQ233" s="12">
        <v>2.5000000000000001E-5</v>
      </c>
      <c r="AR233" s="12"/>
      <c r="AS233" s="28">
        <v>1.3999999999999999E-6</v>
      </c>
      <c r="AT233" s="12">
        <v>3.3000000000000003E-5</v>
      </c>
      <c r="AU233" s="28">
        <v>1.3E-6</v>
      </c>
      <c r="AV233" s="12">
        <v>4.3299999999999998E-2</v>
      </c>
      <c r="AW233" s="12">
        <v>1.5999999999999999E-5</v>
      </c>
      <c r="AX233" s="12">
        <v>3.0000000000000001E-5</v>
      </c>
      <c r="AY233" s="12">
        <v>6.0000000000000002E-6</v>
      </c>
      <c r="AZ233" s="12">
        <v>2.5000000000000001E-5</v>
      </c>
      <c r="BA233" s="12">
        <v>6.0000000000000002E-6</v>
      </c>
      <c r="BB233" s="12">
        <v>3.9999999999999998E-6</v>
      </c>
      <c r="BC233" s="12">
        <v>7.9999999999999996E-6</v>
      </c>
      <c r="BD233" s="12">
        <v>9.9999999999999995E-7</v>
      </c>
      <c r="BE233" s="12">
        <v>9.0000000000000002E-6</v>
      </c>
      <c r="BF233" s="12">
        <v>1.9999999999999999E-6</v>
      </c>
      <c r="BG233" s="12">
        <v>5.0000000000000004E-6</v>
      </c>
      <c r="BH233" s="12">
        <v>5.0000000000000004E-6</v>
      </c>
      <c r="BI233" s="12">
        <v>9.9999999999999995E-7</v>
      </c>
      <c r="BJ233" s="12">
        <v>9.9999999999999995E-7</v>
      </c>
      <c r="BK233" s="12">
        <v>6.9999999999999994E-5</v>
      </c>
      <c r="BL233" s="12"/>
      <c r="BM233" s="12">
        <v>1.5E-5</v>
      </c>
      <c r="BN233" s="11"/>
    </row>
    <row r="234" spans="1:66" x14ac:dyDescent="0.2">
      <c r="A234" s="33" t="s">
        <v>62</v>
      </c>
      <c r="B234" s="34" t="s">
        <v>93</v>
      </c>
      <c r="C234" s="16">
        <v>44419</v>
      </c>
      <c r="D234" s="12">
        <v>15306</v>
      </c>
      <c r="E234" s="12"/>
      <c r="F234" s="12"/>
      <c r="G234" s="12"/>
      <c r="H234" s="24"/>
      <c r="I234" s="12"/>
      <c r="J234" s="12"/>
      <c r="K234" s="12"/>
      <c r="L234" s="12">
        <v>-16.37</v>
      </c>
      <c r="M234" s="12">
        <v>-121.93</v>
      </c>
      <c r="N234" s="32">
        <v>134.12</v>
      </c>
      <c r="O234" s="12">
        <v>0.1361</v>
      </c>
      <c r="P234" s="12">
        <v>4.3903999999999996</v>
      </c>
      <c r="Q234" s="12">
        <v>2.41E-2</v>
      </c>
      <c r="R234" s="12">
        <v>19.188800000000001</v>
      </c>
      <c r="S234" s="25">
        <v>3.823</v>
      </c>
      <c r="T234" s="12">
        <v>2.7000000000000001E-3</v>
      </c>
      <c r="U234" s="12">
        <v>6.0000000000000002E-6</v>
      </c>
      <c r="V234" s="12" t="s">
        <v>67</v>
      </c>
      <c r="W234" s="12">
        <v>3.92</v>
      </c>
      <c r="X234" s="12">
        <v>9.81</v>
      </c>
      <c r="Y234" s="12">
        <v>7.0000000000000001E-3</v>
      </c>
      <c r="Z234" s="12">
        <v>0.89</v>
      </c>
      <c r="AA234" s="12">
        <v>34.1</v>
      </c>
      <c r="AB234" s="12" t="s">
        <v>55</v>
      </c>
      <c r="AC234" s="12"/>
      <c r="AD234" s="12">
        <v>7.7999999999999999E-4</v>
      </c>
      <c r="AE234" s="12" t="s">
        <v>69</v>
      </c>
      <c r="AF234" s="12">
        <v>6.0000000000000001E-3</v>
      </c>
      <c r="AG234" s="12">
        <v>0.08</v>
      </c>
      <c r="AH234" s="12">
        <v>4.6E-5</v>
      </c>
      <c r="AI234" s="12" t="s">
        <v>89</v>
      </c>
      <c r="AJ234" s="12">
        <v>1.6000000000000001E-3</v>
      </c>
      <c r="AK234" s="12" t="s">
        <v>83</v>
      </c>
      <c r="AL234" s="12">
        <v>1E-3</v>
      </c>
      <c r="AM234" s="12" t="s">
        <v>65</v>
      </c>
      <c r="AN234" s="12">
        <v>1.8E-3</v>
      </c>
      <c r="AO234" s="12">
        <v>0.14299999999999999</v>
      </c>
      <c r="AP234" s="12">
        <v>3.6000000000000001E-5</v>
      </c>
      <c r="AQ234" s="12">
        <v>1.5100000000000001E-4</v>
      </c>
      <c r="AR234" s="12"/>
      <c r="AS234" s="12" t="s">
        <v>64</v>
      </c>
      <c r="AT234" s="12">
        <v>3.4E-5</v>
      </c>
      <c r="AU234" s="12">
        <v>3.4E-5</v>
      </c>
      <c r="AV234" s="12">
        <v>5.5500000000000001E-2</v>
      </c>
      <c r="AW234" s="12" t="s">
        <v>51</v>
      </c>
      <c r="AX234" s="12">
        <v>3.0000000000000001E-5</v>
      </c>
      <c r="AY234" s="12" t="s">
        <v>50</v>
      </c>
      <c r="AZ234" s="28">
        <v>2.2399999999999999E-5</v>
      </c>
      <c r="BA234" s="28">
        <v>7.7999999999999999E-6</v>
      </c>
      <c r="BB234" s="28">
        <v>7.9999999999999996E-7</v>
      </c>
      <c r="BC234" s="28">
        <v>4.7999999999999998E-6</v>
      </c>
      <c r="BD234" s="28">
        <v>4.9999999999999998E-7</v>
      </c>
      <c r="BE234" s="28">
        <v>4.8999999999999997E-6</v>
      </c>
      <c r="BF234" s="28">
        <v>1.1999999999999999E-6</v>
      </c>
      <c r="BG234" s="28">
        <v>1.7999999999999999E-6</v>
      </c>
      <c r="BH234" s="28">
        <v>3.8999999999999999E-6</v>
      </c>
      <c r="BI234" s="28">
        <v>1.9999999999999999E-7</v>
      </c>
      <c r="BJ234" s="28">
        <v>4.4000000000000002E-6</v>
      </c>
      <c r="BK234" s="12" t="s">
        <v>77</v>
      </c>
      <c r="BL234" s="12" t="s">
        <v>55</v>
      </c>
      <c r="BM234" s="12">
        <v>2.6600000000000001E-4</v>
      </c>
      <c r="BN234" s="11"/>
    </row>
    <row r="235" spans="1:66" x14ac:dyDescent="0.2">
      <c r="A235" s="33" t="s">
        <v>61</v>
      </c>
      <c r="B235" s="34" t="s">
        <v>93</v>
      </c>
      <c r="C235" s="16">
        <v>44419</v>
      </c>
      <c r="D235" s="12">
        <v>15307</v>
      </c>
      <c r="E235" s="12"/>
      <c r="F235" s="12"/>
      <c r="G235" s="12"/>
      <c r="H235" s="24"/>
      <c r="I235" s="12"/>
      <c r="J235" s="12"/>
      <c r="K235" s="12"/>
      <c r="L235" s="12">
        <v>-15.96</v>
      </c>
      <c r="M235" s="12">
        <v>-120.94</v>
      </c>
      <c r="N235" s="32">
        <v>121.93</v>
      </c>
      <c r="O235" s="12">
        <v>0.11219999999999999</v>
      </c>
      <c r="P235" s="12">
        <v>11.2624</v>
      </c>
      <c r="Q235" s="12"/>
      <c r="R235" s="12">
        <v>11.6372</v>
      </c>
      <c r="S235" s="25">
        <v>5.984</v>
      </c>
      <c r="T235" s="12">
        <v>3.7000000000000002E-3</v>
      </c>
      <c r="U235" s="12" t="s">
        <v>52</v>
      </c>
      <c r="V235" s="12">
        <v>1.2999999999999999E-2</v>
      </c>
      <c r="W235" s="12">
        <v>6.14</v>
      </c>
      <c r="X235" s="12">
        <v>6.56</v>
      </c>
      <c r="Y235" s="12">
        <v>8.9999999999999993E-3</v>
      </c>
      <c r="Z235" s="12">
        <v>1.08</v>
      </c>
      <c r="AA235" s="12">
        <v>30.6</v>
      </c>
      <c r="AB235" s="12" t="s">
        <v>55</v>
      </c>
      <c r="AC235" s="12"/>
      <c r="AD235" s="12">
        <v>1.2099999999999999E-3</v>
      </c>
      <c r="AE235" s="12" t="s">
        <v>77</v>
      </c>
      <c r="AF235" s="12">
        <v>0.01</v>
      </c>
      <c r="AG235" s="12">
        <v>0.13500000000000001</v>
      </c>
      <c r="AH235" s="12">
        <v>1.45E-4</v>
      </c>
      <c r="AI235" s="12">
        <v>2.9999999999999997E-4</v>
      </c>
      <c r="AJ235" s="12" t="s">
        <v>57</v>
      </c>
      <c r="AK235" s="12">
        <v>2.4E-2</v>
      </c>
      <c r="AL235" s="12">
        <v>1.5E-3</v>
      </c>
      <c r="AM235" s="12" t="s">
        <v>77</v>
      </c>
      <c r="AN235" s="12">
        <v>1.1999999999999999E-3</v>
      </c>
      <c r="AO235" s="12">
        <v>0.126</v>
      </c>
      <c r="AP235" s="12">
        <v>3.4999999999999997E-5</v>
      </c>
      <c r="AQ235" s="12">
        <v>2.2000000000000001E-4</v>
      </c>
      <c r="AR235" s="12"/>
      <c r="AS235" s="12"/>
      <c r="AT235" s="12">
        <v>3.1999999999999999E-5</v>
      </c>
      <c r="AU235" s="12">
        <v>6.9999999999999999E-6</v>
      </c>
      <c r="AV235" s="12">
        <v>6.5000000000000002E-2</v>
      </c>
      <c r="AW235" s="12">
        <v>3.1999999999999999E-5</v>
      </c>
      <c r="AX235" s="12">
        <v>7.6000000000000004E-5</v>
      </c>
      <c r="AY235" s="28">
        <v>5.4E-6</v>
      </c>
      <c r="AZ235" s="12">
        <v>4.5000000000000003E-5</v>
      </c>
      <c r="BA235" s="12">
        <v>1.9999999999999999E-6</v>
      </c>
      <c r="BB235" s="28">
        <v>2.6000000000000001E-6</v>
      </c>
      <c r="BC235" s="28">
        <v>7.1999999999999997E-6</v>
      </c>
      <c r="BD235" s="28">
        <v>1.5E-6</v>
      </c>
      <c r="BE235" s="28">
        <v>4.4000000000000002E-6</v>
      </c>
      <c r="BF235" s="12">
        <v>9.9999999999999995E-7</v>
      </c>
      <c r="BG235" s="28">
        <v>3.5999999999999998E-6</v>
      </c>
      <c r="BH235" s="28">
        <v>2.7E-6</v>
      </c>
      <c r="BI235" s="28">
        <v>1.1999999999999999E-6</v>
      </c>
      <c r="BJ235" s="12" t="s">
        <v>60</v>
      </c>
      <c r="BK235" s="12">
        <v>6.9999999999999994E-5</v>
      </c>
      <c r="BL235" s="12" t="s">
        <v>51</v>
      </c>
      <c r="BM235" s="12">
        <v>2.6600000000000001E-4</v>
      </c>
      <c r="BN235" s="11"/>
    </row>
    <row r="236" spans="1:66" x14ac:dyDescent="0.2">
      <c r="A236" s="33" t="s">
        <v>85</v>
      </c>
      <c r="B236" s="34" t="s">
        <v>93</v>
      </c>
      <c r="C236" s="16">
        <v>44442</v>
      </c>
      <c r="D236" s="12">
        <v>15322</v>
      </c>
      <c r="E236" s="12"/>
      <c r="F236" s="12"/>
      <c r="G236" s="12"/>
      <c r="H236" s="24"/>
      <c r="I236" s="12"/>
      <c r="J236" s="12"/>
      <c r="K236" s="12"/>
      <c r="L236" s="12">
        <v>-15.42</v>
      </c>
      <c r="M236" s="12">
        <v>-114.19</v>
      </c>
      <c r="N236" s="32">
        <v>16.329999999999998</v>
      </c>
      <c r="O236" s="12">
        <v>2.0199999999999999E-2</v>
      </c>
      <c r="P236" s="12">
        <v>2.3963999999999999</v>
      </c>
      <c r="Q236" s="12"/>
      <c r="R236" s="12">
        <v>2.1383999999999999</v>
      </c>
      <c r="S236" s="25">
        <v>0.69069999999999998</v>
      </c>
      <c r="T236" s="12">
        <v>4.0000000000000002E-4</v>
      </c>
      <c r="U236" s="12">
        <v>1.5E-5</v>
      </c>
      <c r="V236" s="12">
        <v>6.0000000000000001E-3</v>
      </c>
      <c r="W236" s="12">
        <v>1.69</v>
      </c>
      <c r="X236" s="12">
        <v>1.23</v>
      </c>
      <c r="Y236" s="12">
        <v>2.4E-2</v>
      </c>
      <c r="Z236" s="12">
        <v>0.48</v>
      </c>
      <c r="AA236" s="12">
        <v>3.89</v>
      </c>
      <c r="AB236" s="12">
        <v>1.0000000000000001E-5</v>
      </c>
      <c r="AC236" s="12"/>
      <c r="AD236" s="12">
        <v>6.0000000000000002E-5</v>
      </c>
      <c r="AE236" s="12">
        <v>2.0000000000000001E-4</v>
      </c>
      <c r="AF236" s="12">
        <v>7.1999999999999998E-3</v>
      </c>
      <c r="AG236" s="12">
        <v>5.7000000000000002E-2</v>
      </c>
      <c r="AH236" s="12">
        <v>7.1000000000000005E-5</v>
      </c>
      <c r="AI236" s="12" t="s">
        <v>66</v>
      </c>
      <c r="AJ236" s="12">
        <v>1.9E-3</v>
      </c>
      <c r="AK236" s="12">
        <v>1.1000000000000001E-3</v>
      </c>
      <c r="AL236" s="12">
        <v>1.6000000000000001E-4</v>
      </c>
      <c r="AM236" s="12" t="s">
        <v>55</v>
      </c>
      <c r="AN236" s="12">
        <v>3.1E-4</v>
      </c>
      <c r="AO236" s="12">
        <v>1.7999999999999999E-2</v>
      </c>
      <c r="AP236" s="12">
        <v>9.1000000000000003E-5</v>
      </c>
      <c r="AQ236" s="12">
        <v>2.0000000000000002E-5</v>
      </c>
      <c r="AR236" s="12"/>
      <c r="AS236" s="12" t="s">
        <v>53</v>
      </c>
      <c r="AT236" s="12">
        <v>3.1999999999999999E-5</v>
      </c>
      <c r="AU236" s="12">
        <v>1.9999999999999999E-6</v>
      </c>
      <c r="AV236" s="12">
        <v>4.5699999999999998E-2</v>
      </c>
      <c r="AW236" s="12">
        <v>3.1000000000000001E-5</v>
      </c>
      <c r="AX236" s="28">
        <v>5.38E-5</v>
      </c>
      <c r="AY236" s="28">
        <v>1.06E-5</v>
      </c>
      <c r="AZ236" s="28">
        <v>4.5899999999999998E-5</v>
      </c>
      <c r="BA236" s="28">
        <v>1.24E-5</v>
      </c>
      <c r="BB236" s="28">
        <v>3.1999999999999999E-6</v>
      </c>
      <c r="BC236" s="28">
        <v>1.36E-5</v>
      </c>
      <c r="BD236" s="28">
        <v>2.2000000000000001E-6</v>
      </c>
      <c r="BE236" s="28">
        <v>1.3499999999999999E-5</v>
      </c>
      <c r="BF236" s="12">
        <v>3.0000000000000001E-6</v>
      </c>
      <c r="BG236" s="28">
        <v>9.2E-6</v>
      </c>
      <c r="BH236" s="28">
        <v>9.3000000000000007E-6</v>
      </c>
      <c r="BI236" s="28">
        <v>1.3E-6</v>
      </c>
      <c r="BJ236" s="12">
        <v>9.9999999999999995E-7</v>
      </c>
      <c r="BK236" s="12">
        <v>6.9999999999999994E-5</v>
      </c>
      <c r="BL236" s="12">
        <v>1.0000000000000001E-5</v>
      </c>
      <c r="BM236" s="12">
        <v>1.5999999999999999E-5</v>
      </c>
      <c r="BN236" s="11"/>
    </row>
    <row r="237" spans="1:66" x14ac:dyDescent="0.2">
      <c r="A237" s="33" t="s">
        <v>62</v>
      </c>
      <c r="B237" s="34" t="s">
        <v>93</v>
      </c>
      <c r="C237" s="16">
        <v>44442</v>
      </c>
      <c r="D237" s="12">
        <v>15323</v>
      </c>
      <c r="E237" s="12"/>
      <c r="F237" s="12"/>
      <c r="G237" s="12"/>
      <c r="H237" s="24"/>
      <c r="I237" s="12"/>
      <c r="J237" s="12"/>
      <c r="K237" s="12"/>
      <c r="L237" s="12">
        <v>-15.97</v>
      </c>
      <c r="M237" s="12">
        <v>-117.5</v>
      </c>
      <c r="N237" s="32">
        <v>109.73</v>
      </c>
      <c r="O237" s="12">
        <v>0.10009999999999999</v>
      </c>
      <c r="P237" s="12">
        <v>4.4637000000000002</v>
      </c>
      <c r="Q237" s="12">
        <v>3.3700000000000001E-2</v>
      </c>
      <c r="R237" s="12">
        <v>14.0383</v>
      </c>
      <c r="S237" s="25">
        <v>3.1070000000000002</v>
      </c>
      <c r="T237" s="12">
        <v>2E-3</v>
      </c>
      <c r="U237" s="12" t="s">
        <v>52</v>
      </c>
      <c r="V237" s="12" t="s">
        <v>90</v>
      </c>
      <c r="W237" s="12">
        <v>3.21</v>
      </c>
      <c r="X237" s="12">
        <v>6.81</v>
      </c>
      <c r="Y237" s="12">
        <v>8.9999999999999993E-3</v>
      </c>
      <c r="Z237" s="12">
        <v>0.85</v>
      </c>
      <c r="AA237" s="12">
        <v>26.8</v>
      </c>
      <c r="AB237" s="12" t="s">
        <v>55</v>
      </c>
      <c r="AC237" s="12"/>
      <c r="AD237" s="12">
        <v>4.4000000000000002E-4</v>
      </c>
      <c r="AE237" s="12" t="s">
        <v>77</v>
      </c>
      <c r="AF237" s="12">
        <v>6.0000000000000001E-3</v>
      </c>
      <c r="AG237" s="12">
        <v>0.09</v>
      </c>
      <c r="AH237" s="12">
        <v>4.8000000000000001E-5</v>
      </c>
      <c r="AI237" s="12">
        <v>2.9999999999999997E-4</v>
      </c>
      <c r="AJ237" s="12">
        <v>1.5E-3</v>
      </c>
      <c r="AK237" s="12">
        <v>2.1000000000000001E-2</v>
      </c>
      <c r="AL237" s="12">
        <v>6.9999999999999999E-4</v>
      </c>
      <c r="AM237" s="12" t="s">
        <v>77</v>
      </c>
      <c r="AN237" s="12">
        <v>1.1999999999999999E-3</v>
      </c>
      <c r="AO237" s="12">
        <v>0.104</v>
      </c>
      <c r="AP237" s="12">
        <v>4.8000000000000001E-5</v>
      </c>
      <c r="AQ237" s="12">
        <v>1.2999999999999999E-4</v>
      </c>
      <c r="AR237" s="12"/>
      <c r="AS237" s="12" t="s">
        <v>51</v>
      </c>
      <c r="AT237" s="12">
        <v>4.1E-5</v>
      </c>
      <c r="AU237" s="12">
        <v>3.1000000000000001E-5</v>
      </c>
      <c r="AV237" s="12">
        <v>4.9500000000000002E-2</v>
      </c>
      <c r="AW237" s="12">
        <v>1.7E-5</v>
      </c>
      <c r="AX237" s="12">
        <v>3.4E-5</v>
      </c>
      <c r="AY237" s="28">
        <v>3.4000000000000001E-6</v>
      </c>
      <c r="AZ237" s="28">
        <v>2.48E-5</v>
      </c>
      <c r="BA237" s="28">
        <v>1.7999999999999999E-6</v>
      </c>
      <c r="BB237" s="28">
        <v>3.1999999999999999E-6</v>
      </c>
      <c r="BC237" s="28">
        <v>4.1999999999999996E-6</v>
      </c>
      <c r="BD237" s="28">
        <v>1.5999999999999999E-6</v>
      </c>
      <c r="BE237" s="12">
        <v>3.9999999999999998E-6</v>
      </c>
      <c r="BF237" s="28">
        <v>1.7E-6</v>
      </c>
      <c r="BG237" s="28">
        <v>3.1999999999999999E-6</v>
      </c>
      <c r="BH237" s="28">
        <v>7.9999999999999996E-7</v>
      </c>
      <c r="BI237" s="28">
        <v>2.9999999999999999E-7</v>
      </c>
      <c r="BJ237" s="12" t="s">
        <v>60</v>
      </c>
      <c r="BK237" s="12">
        <v>6.0000000000000002E-5</v>
      </c>
      <c r="BL237" s="12" t="s">
        <v>51</v>
      </c>
      <c r="BM237" s="12">
        <v>1.9900000000000001E-4</v>
      </c>
      <c r="BN237" s="11"/>
    </row>
    <row r="238" spans="1:66" x14ac:dyDescent="0.2">
      <c r="A238" s="33" t="s">
        <v>61</v>
      </c>
      <c r="B238" s="34" t="s">
        <v>93</v>
      </c>
      <c r="C238" s="16">
        <v>44442</v>
      </c>
      <c r="D238" s="12">
        <v>15324</v>
      </c>
      <c r="E238" s="12"/>
      <c r="F238" s="12"/>
      <c r="G238" s="12"/>
      <c r="H238" s="24"/>
      <c r="I238" s="12"/>
      <c r="J238" s="12"/>
      <c r="K238" s="12"/>
      <c r="L238" s="12">
        <v>-15.68</v>
      </c>
      <c r="M238" s="12">
        <v>-118.19</v>
      </c>
      <c r="N238" s="32">
        <v>115.83</v>
      </c>
      <c r="O238" s="12">
        <v>0.1042</v>
      </c>
      <c r="P238" s="12">
        <v>10.561400000000001</v>
      </c>
      <c r="Q238" s="12"/>
      <c r="R238" s="12">
        <v>11.1129</v>
      </c>
      <c r="S238" s="25">
        <v>4.6319999999999997</v>
      </c>
      <c r="T238" s="12">
        <v>2.8999999999999998E-3</v>
      </c>
      <c r="U238" s="12" t="s">
        <v>52</v>
      </c>
      <c r="V238" s="12">
        <v>1.2E-2</v>
      </c>
      <c r="W238" s="12">
        <v>5.65</v>
      </c>
      <c r="X238" s="12">
        <v>6.44</v>
      </c>
      <c r="Y238" s="12">
        <v>4.0000000000000001E-3</v>
      </c>
      <c r="Z238" s="12">
        <v>0.94</v>
      </c>
      <c r="AA238" s="12">
        <v>30.7</v>
      </c>
      <c r="AB238" s="12"/>
      <c r="AC238" s="12"/>
      <c r="AD238" s="12">
        <v>6.2E-4</v>
      </c>
      <c r="AE238" s="12" t="s">
        <v>77</v>
      </c>
      <c r="AF238" s="12">
        <v>1.2999999999999999E-2</v>
      </c>
      <c r="AG238" s="12">
        <v>0.18099999999999999</v>
      </c>
      <c r="AH238" s="12">
        <v>8.3999999999999995E-5</v>
      </c>
      <c r="AI238" s="12">
        <v>2.0000000000000001E-4</v>
      </c>
      <c r="AJ238" s="12">
        <v>8.9999999999999998E-4</v>
      </c>
      <c r="AK238" s="12">
        <v>1.4E-2</v>
      </c>
      <c r="AL238" s="12">
        <v>8.0000000000000004E-4</v>
      </c>
      <c r="AM238" s="12" t="s">
        <v>77</v>
      </c>
      <c r="AN238" s="12">
        <v>1.1999999999999999E-3</v>
      </c>
      <c r="AO238" s="12">
        <v>0.124</v>
      </c>
      <c r="AP238" s="12">
        <v>2.8E-5</v>
      </c>
      <c r="AQ238" s="12">
        <v>1.18E-4</v>
      </c>
      <c r="AR238" s="12"/>
      <c r="AS238" s="12" t="s">
        <v>51</v>
      </c>
      <c r="AT238" s="12">
        <v>2.5999999999999998E-5</v>
      </c>
      <c r="AU238" s="12">
        <v>6.0000000000000002E-6</v>
      </c>
      <c r="AV238" s="12">
        <v>6.2799999999999995E-2</v>
      </c>
      <c r="AW238" s="12">
        <v>2.0000000000000002E-5</v>
      </c>
      <c r="AX238" s="12">
        <v>3.8999999999999999E-5</v>
      </c>
      <c r="AY238" s="28">
        <v>6.2999999999999998E-6</v>
      </c>
      <c r="AZ238" s="28">
        <v>1.98E-5</v>
      </c>
      <c r="BA238" s="28">
        <v>6.3999999999999997E-6</v>
      </c>
      <c r="BB238" s="28">
        <v>3.1999999999999999E-6</v>
      </c>
      <c r="BC238" s="28">
        <v>4.8999999999999997E-6</v>
      </c>
      <c r="BD238" s="28">
        <v>6.9999999999999997E-7</v>
      </c>
      <c r="BE238" s="28">
        <v>2.7E-6</v>
      </c>
      <c r="BF238" s="28">
        <v>1.3E-6</v>
      </c>
      <c r="BG238" s="12" t="s">
        <v>59</v>
      </c>
      <c r="BH238" s="28">
        <v>2.7999999999999999E-6</v>
      </c>
      <c r="BI238" s="28">
        <v>8.9999999999999996E-7</v>
      </c>
      <c r="BJ238" s="12" t="s">
        <v>60</v>
      </c>
      <c r="BK238" s="12">
        <v>5.0000000000000002E-5</v>
      </c>
      <c r="BL238" s="12" t="s">
        <v>51</v>
      </c>
      <c r="BM238" s="12">
        <v>1.83E-4</v>
      </c>
      <c r="BN238" s="11"/>
    </row>
    <row r="239" spans="1:66" x14ac:dyDescent="0.2">
      <c r="A239" s="33" t="s">
        <v>85</v>
      </c>
      <c r="B239" s="34" t="s">
        <v>93</v>
      </c>
      <c r="C239" s="16">
        <v>44456</v>
      </c>
      <c r="D239" s="12">
        <v>15327</v>
      </c>
      <c r="E239" s="12"/>
      <c r="F239" s="12"/>
      <c r="G239" s="12"/>
      <c r="H239" s="24"/>
      <c r="I239" s="12"/>
      <c r="J239" s="12"/>
      <c r="K239" s="12"/>
      <c r="L239" s="12">
        <v>-15.09</v>
      </c>
      <c r="M239" s="12">
        <v>-115.2</v>
      </c>
      <c r="N239" s="32">
        <v>19.13</v>
      </c>
      <c r="O239" s="12">
        <v>2.5600000000000001E-2</v>
      </c>
      <c r="P239" s="12">
        <v>2.3077000000000001</v>
      </c>
      <c r="Q239" s="12">
        <v>2.7900000000000001E-2</v>
      </c>
      <c r="R239" s="12">
        <v>1.8210999999999999</v>
      </c>
      <c r="S239" s="25">
        <v>0.7127</v>
      </c>
      <c r="T239" s="12">
        <v>2.3900000000000001E-2</v>
      </c>
      <c r="U239" s="12">
        <v>1.2999999999999999E-5</v>
      </c>
      <c r="V239" s="12">
        <v>6.0000000000000001E-3</v>
      </c>
      <c r="W239" s="12">
        <v>1.71</v>
      </c>
      <c r="X239" s="12">
        <v>1.38</v>
      </c>
      <c r="Y239" s="12">
        <v>1.4E-2</v>
      </c>
      <c r="Z239" s="12">
        <v>0.49</v>
      </c>
      <c r="AA239" s="12">
        <v>4.37</v>
      </c>
      <c r="AB239" s="12" t="s">
        <v>70</v>
      </c>
      <c r="AC239" s="12"/>
      <c r="AD239" s="12">
        <v>5.0000000000000002E-5</v>
      </c>
      <c r="AE239" s="12">
        <v>6.0000000000000002E-5</v>
      </c>
      <c r="AF239" s="12">
        <v>1.0699999999999999E-2</v>
      </c>
      <c r="AG239" s="12">
        <v>5.8000000000000003E-2</v>
      </c>
      <c r="AH239" s="12">
        <v>6.0000000000000002E-5</v>
      </c>
      <c r="AI239" s="12" t="s">
        <v>66</v>
      </c>
      <c r="AJ239" s="12">
        <v>1.8E-3</v>
      </c>
      <c r="AK239" s="12">
        <v>1.5E-3</v>
      </c>
      <c r="AL239" s="12">
        <v>1.4999999999999999E-4</v>
      </c>
      <c r="AM239" s="12" t="s">
        <v>55</v>
      </c>
      <c r="AN239" s="12">
        <v>3.1E-4</v>
      </c>
      <c r="AO239" s="12">
        <v>1.9300000000000001E-2</v>
      </c>
      <c r="AP239" s="12">
        <v>6.7999999999999999E-5</v>
      </c>
      <c r="AQ239" s="12">
        <v>2.0999999999999999E-5</v>
      </c>
      <c r="AR239" s="12"/>
      <c r="AS239" s="12" t="s">
        <v>53</v>
      </c>
      <c r="AT239" s="12">
        <v>2.5000000000000001E-5</v>
      </c>
      <c r="AU239" s="12">
        <v>9.9999999999999995E-7</v>
      </c>
      <c r="AV239" s="12">
        <v>4.9500000000000002E-2</v>
      </c>
      <c r="AW239" s="12">
        <v>2.0000000000000002E-5</v>
      </c>
      <c r="AX239" s="28">
        <v>3.6699999999999998E-5</v>
      </c>
      <c r="AY239" s="28">
        <v>6.9E-6</v>
      </c>
      <c r="AZ239" s="28">
        <v>3.3699999999999999E-5</v>
      </c>
      <c r="BA239" s="28">
        <v>7.1999999999999997E-6</v>
      </c>
      <c r="BB239" s="28">
        <v>2.5000000000000002E-6</v>
      </c>
      <c r="BC239" s="28">
        <v>8.1000000000000004E-6</v>
      </c>
      <c r="BD239" s="28">
        <v>1.3E-6</v>
      </c>
      <c r="BE239" s="28">
        <v>1.0499999999999999E-5</v>
      </c>
      <c r="BF239" s="28">
        <v>2.3E-6</v>
      </c>
      <c r="BG239" s="28">
        <v>7.3000000000000004E-6</v>
      </c>
      <c r="BH239" s="12">
        <v>6.9999999999999999E-6</v>
      </c>
      <c r="BI239" s="12">
        <v>9.9999999999999995E-7</v>
      </c>
      <c r="BJ239" s="12">
        <v>9.9999999999999995E-7</v>
      </c>
      <c r="BK239" s="12">
        <v>8.0000000000000007E-5</v>
      </c>
      <c r="BL239" s="12">
        <v>1.0000000000000001E-5</v>
      </c>
      <c r="BM239" s="12">
        <v>1.5E-5</v>
      </c>
      <c r="BN239" s="11"/>
    </row>
    <row r="240" spans="1:66" x14ac:dyDescent="0.2">
      <c r="A240" s="33" t="s">
        <v>62</v>
      </c>
      <c r="B240" s="34" t="s">
        <v>93</v>
      </c>
      <c r="C240" s="16">
        <v>44456</v>
      </c>
      <c r="D240" s="12">
        <v>15328</v>
      </c>
      <c r="E240" s="12"/>
      <c r="F240" s="12"/>
      <c r="G240" s="12"/>
      <c r="H240" s="24"/>
      <c r="I240" s="12"/>
      <c r="J240" s="12"/>
      <c r="K240" s="12"/>
      <c r="L240" s="12">
        <v>-16.260000000000002</v>
      </c>
      <c r="M240" s="12">
        <v>-123.8</v>
      </c>
      <c r="N240" s="32">
        <v>134.12</v>
      </c>
      <c r="O240" s="12">
        <v>8.5800000000000001E-2</v>
      </c>
      <c r="P240" s="12">
        <v>4.1715999999999998</v>
      </c>
      <c r="Q240" s="12">
        <v>2.93E-2</v>
      </c>
      <c r="R240" s="12">
        <v>18.577100000000002</v>
      </c>
      <c r="S240" s="25">
        <v>3.8530000000000002</v>
      </c>
      <c r="T240" s="12">
        <v>2.5999999999999999E-3</v>
      </c>
      <c r="U240" s="12" t="s">
        <v>52</v>
      </c>
      <c r="V240" s="12" t="s">
        <v>90</v>
      </c>
      <c r="W240" s="12">
        <v>2.97</v>
      </c>
      <c r="X240" s="12">
        <v>7.48</v>
      </c>
      <c r="Y240" s="12">
        <v>5.0000000000000001E-3</v>
      </c>
      <c r="Z240" s="12">
        <v>0.96</v>
      </c>
      <c r="AA240" s="12">
        <v>35.1</v>
      </c>
      <c r="AB240" s="12" t="s">
        <v>55</v>
      </c>
      <c r="AC240" s="12"/>
      <c r="AD240" s="12">
        <v>4.8000000000000001E-4</v>
      </c>
      <c r="AE240" s="12" t="s">
        <v>77</v>
      </c>
      <c r="AF240" s="12">
        <v>5.0000000000000001E-3</v>
      </c>
      <c r="AG240" s="12">
        <v>7.2999999999999995E-2</v>
      </c>
      <c r="AH240" s="12">
        <v>4.5000000000000003E-5</v>
      </c>
      <c r="AI240" s="12">
        <v>2.0000000000000001E-4</v>
      </c>
      <c r="AJ240" s="12">
        <v>1.5E-3</v>
      </c>
      <c r="AK240" s="12">
        <v>4.2000000000000003E-2</v>
      </c>
      <c r="AL240" s="12">
        <v>8.9999999999999998E-4</v>
      </c>
      <c r="AM240" s="12" t="s">
        <v>77</v>
      </c>
      <c r="AN240" s="12">
        <v>1.5E-3</v>
      </c>
      <c r="AO240" s="12">
        <v>0.13600000000000001</v>
      </c>
      <c r="AP240" s="12">
        <v>3.6999999999999998E-5</v>
      </c>
      <c r="AQ240" s="12">
        <v>1.26E-4</v>
      </c>
      <c r="AR240" s="12"/>
      <c r="AS240" s="12" t="s">
        <v>51</v>
      </c>
      <c r="AT240" s="12">
        <v>2.6999999999999999E-5</v>
      </c>
      <c r="AU240" s="12">
        <v>3.0000000000000001E-5</v>
      </c>
      <c r="AV240" s="12">
        <v>5.2900000000000003E-2</v>
      </c>
      <c r="AW240" s="12">
        <v>1.2E-5</v>
      </c>
      <c r="AX240" s="12">
        <v>2.0999999999999999E-5</v>
      </c>
      <c r="AY240" s="28">
        <v>3.1E-6</v>
      </c>
      <c r="AZ240" s="28">
        <v>2.8099999999999999E-5</v>
      </c>
      <c r="BA240" s="28">
        <v>6.7000000000000002E-6</v>
      </c>
      <c r="BB240" s="28">
        <v>2.2000000000000001E-6</v>
      </c>
      <c r="BC240" s="12" t="s">
        <v>50</v>
      </c>
      <c r="BD240" s="28">
        <v>1.7E-6</v>
      </c>
      <c r="BE240" s="28">
        <v>2.7999999999999999E-6</v>
      </c>
      <c r="BF240" s="12" t="s">
        <v>53</v>
      </c>
      <c r="BG240" s="12" t="s">
        <v>59</v>
      </c>
      <c r="BH240" s="28">
        <v>1.9E-6</v>
      </c>
      <c r="BI240" s="28">
        <v>6.9999999999999997E-7</v>
      </c>
      <c r="BJ240" s="12" t="s">
        <v>60</v>
      </c>
      <c r="BK240" s="12">
        <v>8.0000000000000007E-5</v>
      </c>
      <c r="BL240" s="12" t="s">
        <v>51</v>
      </c>
      <c r="BM240" s="12">
        <v>2.42E-4</v>
      </c>
      <c r="BN240" s="11"/>
    </row>
    <row r="241" spans="1:66" x14ac:dyDescent="0.2">
      <c r="A241" s="33" t="s">
        <v>61</v>
      </c>
      <c r="B241" s="34" t="s">
        <v>93</v>
      </c>
      <c r="C241" s="16">
        <v>44456</v>
      </c>
      <c r="D241" s="12">
        <v>15329</v>
      </c>
      <c r="E241" s="12"/>
      <c r="F241" s="12"/>
      <c r="G241" s="12"/>
      <c r="H241" s="24"/>
      <c r="I241" s="12"/>
      <c r="J241" s="12"/>
      <c r="K241" s="12"/>
      <c r="L241" s="12">
        <v>-16.059999999999999</v>
      </c>
      <c r="M241" s="12">
        <v>-122.6</v>
      </c>
      <c r="N241" s="32">
        <v>128.02000000000001</v>
      </c>
      <c r="O241" s="12">
        <v>0.1174</v>
      </c>
      <c r="P241" s="12">
        <v>12.129</v>
      </c>
      <c r="Q241" s="12"/>
      <c r="R241" s="12">
        <v>13.0753</v>
      </c>
      <c r="S241" s="25">
        <v>5.5789999999999997</v>
      </c>
      <c r="T241" s="12">
        <v>3.5999999999999999E-3</v>
      </c>
      <c r="U241" s="12" t="s">
        <v>52</v>
      </c>
      <c r="V241" s="12">
        <v>1.4999999999999999E-2</v>
      </c>
      <c r="W241" s="12">
        <v>6.82</v>
      </c>
      <c r="X241" s="12">
        <v>8.08</v>
      </c>
      <c r="Y241" s="12">
        <v>3.0000000000000001E-3</v>
      </c>
      <c r="Z241" s="12">
        <v>1.1299999999999999</v>
      </c>
      <c r="AA241" s="12">
        <v>35.299999999999997</v>
      </c>
      <c r="AB241" s="12" t="s">
        <v>55</v>
      </c>
      <c r="AC241" s="12"/>
      <c r="AD241" s="12">
        <v>4.8000000000000001E-4</v>
      </c>
      <c r="AE241" s="12" t="s">
        <v>77</v>
      </c>
      <c r="AF241" s="12">
        <v>1.2999999999999999E-2</v>
      </c>
      <c r="AG241" s="12">
        <v>0.14699999999999999</v>
      </c>
      <c r="AH241" s="12">
        <v>8.7000000000000001E-5</v>
      </c>
      <c r="AI241" s="12">
        <v>2.9999999999999997E-4</v>
      </c>
      <c r="AJ241" s="12">
        <v>1.1000000000000001E-3</v>
      </c>
      <c r="AK241" s="12" t="s">
        <v>68</v>
      </c>
      <c r="AL241" s="12">
        <v>8.9999999999999998E-4</v>
      </c>
      <c r="AM241" s="12" t="s">
        <v>77</v>
      </c>
      <c r="AN241" s="12">
        <v>1.1999999999999999E-3</v>
      </c>
      <c r="AO241" s="12">
        <v>0.14199999999999999</v>
      </c>
      <c r="AP241" s="12">
        <v>1.9000000000000001E-5</v>
      </c>
      <c r="AQ241" s="12">
        <v>1.85E-4</v>
      </c>
      <c r="AR241" s="12"/>
      <c r="AS241" s="12" t="s">
        <v>51</v>
      </c>
      <c r="AT241" s="12">
        <v>3.3000000000000003E-5</v>
      </c>
      <c r="AU241" s="12">
        <v>7.9999999999999996E-6</v>
      </c>
      <c r="AV241" s="12">
        <v>7.0999999999999994E-2</v>
      </c>
      <c r="AW241" s="12">
        <v>1.4E-5</v>
      </c>
      <c r="AX241" s="12">
        <v>2.5000000000000001E-5</v>
      </c>
      <c r="AY241" s="28">
        <v>4.1999999999999996E-6</v>
      </c>
      <c r="AZ241" s="28">
        <v>1.9300000000000002E-5</v>
      </c>
      <c r="BA241" s="28">
        <v>4.0999999999999997E-6</v>
      </c>
      <c r="BB241" s="12">
        <v>9.9999999999999995E-7</v>
      </c>
      <c r="BC241" s="12" t="s">
        <v>50</v>
      </c>
      <c r="BD241" s="28">
        <v>8.9999999999999996E-7</v>
      </c>
      <c r="BE241" s="28">
        <v>5.4E-6</v>
      </c>
      <c r="BF241" s="28">
        <v>7.9999999999999996E-7</v>
      </c>
      <c r="BG241" s="12" t="s">
        <v>59</v>
      </c>
      <c r="BH241" s="28">
        <v>2.7E-6</v>
      </c>
      <c r="BI241" s="12"/>
      <c r="BJ241" s="12" t="s">
        <v>60</v>
      </c>
      <c r="BK241" s="12">
        <v>6.9999999999999994E-5</v>
      </c>
      <c r="BL241" s="12" t="s">
        <v>51</v>
      </c>
      <c r="BM241" s="12">
        <v>2.2599999999999999E-4</v>
      </c>
      <c r="BN241" s="11"/>
    </row>
    <row r="242" spans="1:66" x14ac:dyDescent="0.2">
      <c r="A242" s="33" t="s">
        <v>85</v>
      </c>
      <c r="B242" s="34" t="s">
        <v>93</v>
      </c>
      <c r="C242" s="16">
        <v>44470</v>
      </c>
      <c r="D242" s="12">
        <v>15340</v>
      </c>
      <c r="E242" s="12"/>
      <c r="F242" s="12"/>
      <c r="G242" s="12"/>
      <c r="H242" s="24"/>
      <c r="I242" s="12"/>
      <c r="J242" s="12"/>
      <c r="K242" s="12"/>
      <c r="L242" s="12">
        <v>-15.5</v>
      </c>
      <c r="M242" s="12">
        <v>-118.1</v>
      </c>
      <c r="N242" s="32">
        <v>18.29</v>
      </c>
      <c r="O242" s="12">
        <v>2.6200000000000001E-2</v>
      </c>
      <c r="P242" s="12">
        <v>2.3858999999999999</v>
      </c>
      <c r="Q242" s="12">
        <v>9.5799999999999996E-2</v>
      </c>
      <c r="R242" s="12">
        <v>1.7798</v>
      </c>
      <c r="S242" s="25">
        <v>0.83950000000000002</v>
      </c>
      <c r="T242" s="12">
        <v>1.46E-2</v>
      </c>
      <c r="U242" s="12">
        <v>1.2E-5</v>
      </c>
      <c r="V242" s="12">
        <v>5.0000000000000001E-3</v>
      </c>
      <c r="W242" s="12">
        <v>1.52</v>
      </c>
      <c r="X242" s="12">
        <v>1.359</v>
      </c>
      <c r="Y242" s="12">
        <v>1.0999999999999999E-2</v>
      </c>
      <c r="Z242" s="12">
        <v>0.438</v>
      </c>
      <c r="AA242" s="12">
        <v>4.37</v>
      </c>
      <c r="AB242" s="12">
        <v>2.1999999999999999E-5</v>
      </c>
      <c r="AC242" s="12"/>
      <c r="AD242" s="12">
        <v>4.0000000000000003E-5</v>
      </c>
      <c r="AE242" s="12">
        <v>6.0000000000000002E-5</v>
      </c>
      <c r="AF242" s="12">
        <v>1.2E-2</v>
      </c>
      <c r="AG242" s="12">
        <v>6.3E-2</v>
      </c>
      <c r="AH242" s="12">
        <v>6.7000000000000002E-5</v>
      </c>
      <c r="AI242" s="12">
        <v>2.3000000000000001E-4</v>
      </c>
      <c r="AJ242" s="12">
        <v>1.1999999999999999E-3</v>
      </c>
      <c r="AK242" s="12">
        <v>8.9999999999999998E-4</v>
      </c>
      <c r="AL242" s="12">
        <v>1.3999999999999999E-4</v>
      </c>
      <c r="AM242" s="12">
        <v>2.0000000000000002E-5</v>
      </c>
      <c r="AN242" s="12">
        <v>2.5000000000000001E-4</v>
      </c>
      <c r="AO242" s="12">
        <v>1.7999999999999999E-2</v>
      </c>
      <c r="AP242" s="12">
        <v>6.9999999999999994E-5</v>
      </c>
      <c r="AQ242" s="12">
        <v>2.0000000000000002E-5</v>
      </c>
      <c r="AR242" s="12"/>
      <c r="AS242" s="28">
        <v>1.5E-6</v>
      </c>
      <c r="AT242" s="12">
        <v>2.4000000000000001E-5</v>
      </c>
      <c r="AU242" s="28">
        <v>8.9999999999999996E-7</v>
      </c>
      <c r="AV242" s="12">
        <v>4.7699999999999999E-2</v>
      </c>
      <c r="AW242" s="12">
        <v>1.9000000000000001E-5</v>
      </c>
      <c r="AX242" s="12">
        <v>3.1999999999999999E-5</v>
      </c>
      <c r="AY242" s="12">
        <v>6.0000000000000002E-6</v>
      </c>
      <c r="AZ242" s="12">
        <v>3.1999999999999999E-5</v>
      </c>
      <c r="BA242" s="12">
        <v>6.9999999999999999E-6</v>
      </c>
      <c r="BB242" s="12">
        <v>5.0000000000000004E-6</v>
      </c>
      <c r="BC242" s="12">
        <v>9.0000000000000002E-6</v>
      </c>
      <c r="BD242" s="12">
        <v>1.9999999999999999E-6</v>
      </c>
      <c r="BE242" s="12">
        <v>9.0000000000000002E-6</v>
      </c>
      <c r="BF242" s="12">
        <v>1.9999999999999999E-6</v>
      </c>
      <c r="BG242" s="12">
        <v>6.9999999999999999E-6</v>
      </c>
      <c r="BH242" s="12">
        <v>6.9999999999999999E-6</v>
      </c>
      <c r="BI242" s="12">
        <v>9.9999999999999995E-7</v>
      </c>
      <c r="BJ242" s="12">
        <v>9.9999999999999995E-7</v>
      </c>
      <c r="BK242" s="12">
        <v>5.0000000000000002E-5</v>
      </c>
      <c r="BL242" s="12">
        <v>1.0000000000000001E-5</v>
      </c>
      <c r="BM242" s="12">
        <v>1.2999999999999999E-5</v>
      </c>
      <c r="BN242" s="11"/>
    </row>
    <row r="243" spans="1:66" x14ac:dyDescent="0.2">
      <c r="A243" s="33" t="s">
        <v>62</v>
      </c>
      <c r="B243" s="34" t="s">
        <v>93</v>
      </c>
      <c r="C243" s="16">
        <v>44470</v>
      </c>
      <c r="D243" s="12">
        <v>15341</v>
      </c>
      <c r="E243" s="12"/>
      <c r="F243" s="12"/>
      <c r="G243" s="12"/>
      <c r="H243" s="24"/>
      <c r="I243" s="12"/>
      <c r="J243" s="12"/>
      <c r="K243" s="12"/>
      <c r="L243" s="12">
        <v>-16.440000000000001</v>
      </c>
      <c r="M243" s="12">
        <v>-124.6</v>
      </c>
      <c r="N243" s="32">
        <v>123.87</v>
      </c>
      <c r="O243" s="12">
        <v>0.1361</v>
      </c>
      <c r="P243" s="12">
        <v>4.4391999999999996</v>
      </c>
      <c r="Q243" s="12">
        <v>7.7200000000000005E-2</v>
      </c>
      <c r="R243" s="12">
        <v>19.828499999999998</v>
      </c>
      <c r="S243" s="25">
        <v>4.0199999999999996</v>
      </c>
      <c r="T243" s="12">
        <v>2.5999999999999999E-3</v>
      </c>
      <c r="U243" s="12" t="s">
        <v>52</v>
      </c>
      <c r="V243" s="12" t="s">
        <v>90</v>
      </c>
      <c r="W243" s="12">
        <v>3.04</v>
      </c>
      <c r="X243" s="12">
        <v>7.72</v>
      </c>
      <c r="Y243" s="12">
        <v>3.0000000000000001E-3</v>
      </c>
      <c r="Z243" s="12">
        <v>0.94</v>
      </c>
      <c r="AA243" s="12">
        <v>35.799999999999997</v>
      </c>
      <c r="AB243" s="12" t="s">
        <v>55</v>
      </c>
      <c r="AC243" s="12"/>
      <c r="AD243" s="12">
        <v>4.8999999999999998E-4</v>
      </c>
      <c r="AE243" s="12" t="s">
        <v>77</v>
      </c>
      <c r="AF243" s="12">
        <v>5.0000000000000001E-3</v>
      </c>
      <c r="AG243" s="12">
        <v>5.8999999999999997E-2</v>
      </c>
      <c r="AH243" s="12">
        <v>4.5000000000000003E-5</v>
      </c>
      <c r="AI243" s="12">
        <v>2.0000000000000001E-4</v>
      </c>
      <c r="AJ243" s="12">
        <v>1.1999999999999999E-3</v>
      </c>
      <c r="AK243" s="12">
        <v>2.5999999999999999E-2</v>
      </c>
      <c r="AL243" s="12">
        <v>8.0000000000000004E-4</v>
      </c>
      <c r="AM243" s="12" t="s">
        <v>77</v>
      </c>
      <c r="AN243" s="12">
        <v>1.5E-3</v>
      </c>
      <c r="AO243" s="12">
        <v>0.13800000000000001</v>
      </c>
      <c r="AP243" s="12">
        <v>2.6999999999999999E-5</v>
      </c>
      <c r="AQ243" s="12">
        <v>1.92E-4</v>
      </c>
      <c r="AR243" s="12"/>
      <c r="AS243" s="12" t="s">
        <v>51</v>
      </c>
      <c r="AT243" s="12">
        <v>3.8999999999999999E-5</v>
      </c>
      <c r="AU243" s="12">
        <v>3.8999999999999999E-5</v>
      </c>
      <c r="AV243" s="12">
        <v>5.33E-2</v>
      </c>
      <c r="AW243" s="12">
        <v>1.1E-5</v>
      </c>
      <c r="AX243" s="12">
        <v>1.5E-5</v>
      </c>
      <c r="AY243" s="12"/>
      <c r="AZ243" s="28">
        <v>9.3000000000000007E-6</v>
      </c>
      <c r="BA243" s="12" t="s">
        <v>53</v>
      </c>
      <c r="BB243" s="28">
        <v>1.7E-6</v>
      </c>
      <c r="BC243" s="12" t="s">
        <v>50</v>
      </c>
      <c r="BD243" s="12"/>
      <c r="BE243" s="12" t="s">
        <v>53</v>
      </c>
      <c r="BF243" s="12" t="s">
        <v>53</v>
      </c>
      <c r="BG243" s="28">
        <v>2.5000000000000002E-6</v>
      </c>
      <c r="BH243" s="28">
        <v>2.9000000000000002E-6</v>
      </c>
      <c r="BI243" s="28">
        <v>2.9999999999999999E-7</v>
      </c>
      <c r="BJ243" s="12" t="s">
        <v>60</v>
      </c>
      <c r="BK243" s="12">
        <v>6.9999999999999994E-5</v>
      </c>
      <c r="BL243" s="12" t="s">
        <v>51</v>
      </c>
      <c r="BM243" s="12">
        <v>2.61E-4</v>
      </c>
      <c r="BN243" s="11"/>
    </row>
    <row r="244" spans="1:66" x14ac:dyDescent="0.2">
      <c r="A244" s="33" t="s">
        <v>61</v>
      </c>
      <c r="B244" s="34" t="s">
        <v>93</v>
      </c>
      <c r="C244" s="16">
        <v>44470</v>
      </c>
      <c r="D244" s="12">
        <v>15342</v>
      </c>
      <c r="E244" s="12"/>
      <c r="F244" s="12"/>
      <c r="G244" s="12"/>
      <c r="H244" s="24"/>
      <c r="I244" s="12"/>
      <c r="J244" s="12"/>
      <c r="K244" s="12"/>
      <c r="L244" s="12">
        <v>-16.190000000000001</v>
      </c>
      <c r="M244" s="12">
        <v>-123.3</v>
      </c>
      <c r="N244" s="32">
        <v>140.22</v>
      </c>
      <c r="O244" s="12">
        <v>0.1171</v>
      </c>
      <c r="P244" s="12">
        <v>11.431800000000001</v>
      </c>
      <c r="Q244" s="12">
        <v>7.6100000000000001E-2</v>
      </c>
      <c r="R244" s="12">
        <v>14.8695</v>
      </c>
      <c r="S244" s="25">
        <v>5.5529999999999999</v>
      </c>
      <c r="T244" s="12">
        <v>3.5999999999999999E-3</v>
      </c>
      <c r="U244" s="12" t="s">
        <v>52</v>
      </c>
      <c r="V244" s="12">
        <v>1.4999999999999999E-2</v>
      </c>
      <c r="W244" s="12">
        <v>6.3</v>
      </c>
      <c r="X244" s="12">
        <v>8</v>
      </c>
      <c r="Y244" s="12">
        <v>3.0000000000000001E-3</v>
      </c>
      <c r="Z244" s="12">
        <v>1.25</v>
      </c>
      <c r="AA244" s="12">
        <v>35.9</v>
      </c>
      <c r="AB244" s="12" t="s">
        <v>55</v>
      </c>
      <c r="AC244" s="12"/>
      <c r="AD244" s="12">
        <v>3.6000000000000002E-4</v>
      </c>
      <c r="AE244" s="12" t="s">
        <v>77</v>
      </c>
      <c r="AF244" s="12">
        <v>1.2E-2</v>
      </c>
      <c r="AG244" s="12">
        <v>0.14799999999999999</v>
      </c>
      <c r="AH244" s="12">
        <v>7.7000000000000001E-5</v>
      </c>
      <c r="AI244" s="12">
        <v>2.9999999999999997E-4</v>
      </c>
      <c r="AJ244" s="12">
        <v>1.1999999999999999E-3</v>
      </c>
      <c r="AK244" s="12" t="s">
        <v>68</v>
      </c>
      <c r="AL244" s="12">
        <v>8.9999999999999998E-4</v>
      </c>
      <c r="AM244" s="12" t="s">
        <v>77</v>
      </c>
      <c r="AN244" s="12">
        <v>1.1999999999999999E-3</v>
      </c>
      <c r="AO244" s="12">
        <v>0.14499999999999999</v>
      </c>
      <c r="AP244" s="12">
        <v>1.9000000000000001E-5</v>
      </c>
      <c r="AQ244" s="12">
        <v>2.02E-4</v>
      </c>
      <c r="AR244" s="12"/>
      <c r="AS244" s="12" t="s">
        <v>51</v>
      </c>
      <c r="AT244" s="12">
        <v>3.4999999999999997E-5</v>
      </c>
      <c r="AU244" s="12">
        <v>6.9999999999999999E-6</v>
      </c>
      <c r="AV244" s="12">
        <v>6.8000000000000005E-2</v>
      </c>
      <c r="AW244" s="12">
        <v>7.9999999999999996E-6</v>
      </c>
      <c r="AX244" s="12">
        <v>2.5999999999999998E-5</v>
      </c>
      <c r="AY244" s="28">
        <v>3.8999999999999999E-6</v>
      </c>
      <c r="AZ244" s="28">
        <v>1.06E-5</v>
      </c>
      <c r="BA244" s="28">
        <v>8.4999999999999999E-6</v>
      </c>
      <c r="BB244" s="28">
        <v>1.5999999999999999E-6</v>
      </c>
      <c r="BC244" s="28">
        <v>3.4999999999999999E-6</v>
      </c>
      <c r="BD244" s="28">
        <v>1.3E-6</v>
      </c>
      <c r="BE244" s="28">
        <v>5.4999999999999999E-6</v>
      </c>
      <c r="BF244" s="12" t="s">
        <v>53</v>
      </c>
      <c r="BG244" s="12" t="s">
        <v>59</v>
      </c>
      <c r="BH244" s="28">
        <v>5.4999999999999999E-6</v>
      </c>
      <c r="BI244" s="28">
        <v>5.9999999999999997E-7</v>
      </c>
      <c r="BJ244" s="12" t="s">
        <v>60</v>
      </c>
      <c r="BK244" s="12">
        <v>6.9999999999999994E-5</v>
      </c>
      <c r="BL244" s="12" t="s">
        <v>51</v>
      </c>
      <c r="BM244" s="12">
        <v>2.5500000000000002E-4</v>
      </c>
      <c r="BN244" s="11"/>
    </row>
    <row r="245" spans="1:66" x14ac:dyDescent="0.2">
      <c r="A245" s="33" t="s">
        <v>85</v>
      </c>
      <c r="B245" s="34" t="s">
        <v>93</v>
      </c>
      <c r="C245" s="16">
        <v>44491</v>
      </c>
      <c r="D245" s="12">
        <v>15371</v>
      </c>
      <c r="E245" s="12"/>
      <c r="F245" s="12"/>
      <c r="G245" s="12"/>
      <c r="H245" s="24"/>
      <c r="I245" s="12"/>
      <c r="J245" s="12"/>
      <c r="K245" s="12"/>
      <c r="L245" s="12">
        <v>-15.23</v>
      </c>
      <c r="M245" s="12">
        <v>-114.7</v>
      </c>
      <c r="N245" s="32">
        <v>12.7</v>
      </c>
      <c r="O245" s="12">
        <v>1.5900000000000001E-2</v>
      </c>
      <c r="P245" s="12">
        <v>2.9447999999999999</v>
      </c>
      <c r="Q245" s="12">
        <v>0.23680000000000001</v>
      </c>
      <c r="R245" s="12">
        <v>2.1295000000000002</v>
      </c>
      <c r="S245" s="25">
        <v>1.4</v>
      </c>
      <c r="T245" s="12">
        <v>2.9999999999999997E-4</v>
      </c>
      <c r="U245" s="12">
        <v>1.5E-5</v>
      </c>
      <c r="V245" s="12">
        <v>5.0000000000000001E-3</v>
      </c>
      <c r="W245" s="12">
        <v>1.67</v>
      </c>
      <c r="X245" s="12">
        <v>1.1200000000000001</v>
      </c>
      <c r="Y245" s="12">
        <v>3.6999999999999998E-2</v>
      </c>
      <c r="Z245" s="12">
        <v>0.4</v>
      </c>
      <c r="AA245" s="12">
        <v>3.31</v>
      </c>
      <c r="AB245" s="12">
        <v>1.8E-5</v>
      </c>
      <c r="AC245" s="12"/>
      <c r="AD245" s="12">
        <v>8.0000000000000007E-5</v>
      </c>
      <c r="AE245" s="12">
        <v>1E-4</v>
      </c>
      <c r="AF245" s="12">
        <v>4.1000000000000003E-3</v>
      </c>
      <c r="AG245" s="12">
        <v>5.1999999999999998E-2</v>
      </c>
      <c r="AH245" s="12">
        <v>5.5999999999999999E-5</v>
      </c>
      <c r="AI245" s="12" t="s">
        <v>66</v>
      </c>
      <c r="AJ245" s="12">
        <v>1.6000000000000001E-3</v>
      </c>
      <c r="AK245" s="12">
        <v>1.1000000000000001E-3</v>
      </c>
      <c r="AL245" s="12">
        <v>1.2E-4</v>
      </c>
      <c r="AM245" s="12" t="s">
        <v>55</v>
      </c>
      <c r="AN245" s="12">
        <v>2.3000000000000001E-4</v>
      </c>
      <c r="AO245" s="12">
        <v>1.6899999999999998E-2</v>
      </c>
      <c r="AP245" s="12">
        <v>1.1900000000000001E-4</v>
      </c>
      <c r="AQ245" s="12" t="s">
        <v>56</v>
      </c>
      <c r="AR245" s="12"/>
      <c r="AS245" s="12" t="s">
        <v>53</v>
      </c>
      <c r="AT245" s="12">
        <v>2.9E-5</v>
      </c>
      <c r="AU245" s="12">
        <v>9.9999999999999995E-7</v>
      </c>
      <c r="AV245" s="12">
        <v>4.7899999999999998E-2</v>
      </c>
      <c r="AW245" s="12">
        <v>4.1999999999999998E-5</v>
      </c>
      <c r="AX245" s="28">
        <v>7.4099999999999999E-5</v>
      </c>
      <c r="AY245" s="28">
        <v>1.4399999999999999E-5</v>
      </c>
      <c r="AZ245" s="28">
        <v>6.6799999999999997E-5</v>
      </c>
      <c r="BA245" s="28">
        <v>1.4800000000000001E-5</v>
      </c>
      <c r="BB245" s="12">
        <v>3.9999999999999998E-6</v>
      </c>
      <c r="BC245" s="28">
        <v>1.7600000000000001E-5</v>
      </c>
      <c r="BD245" s="12">
        <v>3.0000000000000001E-6</v>
      </c>
      <c r="BE245" s="28">
        <v>1.8199999999999999E-5</v>
      </c>
      <c r="BF245" s="12">
        <v>3.9999999999999998E-6</v>
      </c>
      <c r="BG245" s="28">
        <v>1.19E-5</v>
      </c>
      <c r="BH245" s="28">
        <v>1.08E-5</v>
      </c>
      <c r="BI245" s="28">
        <v>1.7999999999999999E-6</v>
      </c>
      <c r="BJ245" s="12">
        <v>9.9999999999999995E-7</v>
      </c>
      <c r="BK245" s="12">
        <v>8.0000000000000007E-5</v>
      </c>
      <c r="BL245" s="12">
        <v>1.0000000000000001E-5</v>
      </c>
      <c r="BM245" s="12">
        <v>2.0000000000000002E-5</v>
      </c>
      <c r="BN245" s="11"/>
    </row>
    <row r="246" spans="1:66" x14ac:dyDescent="0.2">
      <c r="A246" s="33" t="s">
        <v>62</v>
      </c>
      <c r="B246" s="34" t="s">
        <v>93</v>
      </c>
      <c r="C246" s="16">
        <v>44491</v>
      </c>
      <c r="D246" s="12">
        <v>15372</v>
      </c>
      <c r="E246" s="12"/>
      <c r="F246" s="12"/>
      <c r="G246" s="12"/>
      <c r="H246" s="24"/>
      <c r="I246" s="12"/>
      <c r="J246" s="12"/>
      <c r="K246" s="12"/>
      <c r="L246" s="12">
        <v>-15.74</v>
      </c>
      <c r="M246" s="12">
        <v>-117.2</v>
      </c>
      <c r="N246" s="32">
        <v>66.599999999999994</v>
      </c>
      <c r="O246" s="12">
        <v>4.8300000000000003E-2</v>
      </c>
      <c r="P246" s="12">
        <v>4.8091999999999997</v>
      </c>
      <c r="Q246" s="12">
        <v>0.13780000000000001</v>
      </c>
      <c r="R246" s="12">
        <v>9.1343999999999994</v>
      </c>
      <c r="S246" s="25">
        <v>2.8719999999999999</v>
      </c>
      <c r="T246" s="12">
        <v>1.4E-3</v>
      </c>
      <c r="U246" s="12" t="s">
        <v>52</v>
      </c>
      <c r="V246" s="12" t="s">
        <v>90</v>
      </c>
      <c r="W246" s="12">
        <v>2.85</v>
      </c>
      <c r="X246" s="12">
        <v>4.54</v>
      </c>
      <c r="Y246" s="12">
        <v>1.4999999999999999E-2</v>
      </c>
      <c r="Z246" s="12">
        <v>0.66</v>
      </c>
      <c r="AA246" s="12">
        <v>19</v>
      </c>
      <c r="AB246" s="12" t="s">
        <v>55</v>
      </c>
      <c r="AC246" s="12"/>
      <c r="AD246" s="12">
        <v>2.5999999999999998E-4</v>
      </c>
      <c r="AE246" s="12" t="s">
        <v>77</v>
      </c>
      <c r="AF246" s="12">
        <v>7.0000000000000001E-3</v>
      </c>
      <c r="AG246" s="12">
        <v>6.6000000000000003E-2</v>
      </c>
      <c r="AH246" s="12">
        <v>6.0000000000000002E-5</v>
      </c>
      <c r="AI246" s="12">
        <v>2.9999999999999997E-4</v>
      </c>
      <c r="AJ246" s="12">
        <v>1.6000000000000001E-3</v>
      </c>
      <c r="AK246" s="12">
        <v>1.9E-2</v>
      </c>
      <c r="AL246" s="12">
        <v>5.0000000000000001E-4</v>
      </c>
      <c r="AM246" s="12" t="s">
        <v>77</v>
      </c>
      <c r="AN246" s="12">
        <v>6.9999999999999999E-4</v>
      </c>
      <c r="AO246" s="12">
        <v>7.1999999999999995E-2</v>
      </c>
      <c r="AP246" s="12">
        <v>6.3E-5</v>
      </c>
      <c r="AQ246" s="12">
        <v>9.8999999999999994E-5</v>
      </c>
      <c r="AR246" s="12"/>
      <c r="AS246" s="12" t="s">
        <v>51</v>
      </c>
      <c r="AT246" s="12">
        <v>5.1999999999999997E-5</v>
      </c>
      <c r="AU246" s="12">
        <v>2.4000000000000001E-5</v>
      </c>
      <c r="AV246" s="12">
        <v>4.5900000000000003E-2</v>
      </c>
      <c r="AW246" s="12">
        <v>1.7E-5</v>
      </c>
      <c r="AX246" s="12">
        <v>2.9E-5</v>
      </c>
      <c r="AY246" s="28">
        <v>6.6000000000000003E-6</v>
      </c>
      <c r="AZ246" s="28">
        <v>2.65E-5</v>
      </c>
      <c r="BA246" s="28">
        <v>3.7000000000000002E-6</v>
      </c>
      <c r="BB246" s="28">
        <v>1.3999999999999999E-6</v>
      </c>
      <c r="BC246" s="28">
        <v>1.31E-5</v>
      </c>
      <c r="BD246" s="28">
        <v>1.3999999999999999E-6</v>
      </c>
      <c r="BE246" s="28">
        <v>5.5999999999999997E-6</v>
      </c>
      <c r="BF246" s="28">
        <v>1.1000000000000001E-6</v>
      </c>
      <c r="BG246" s="28">
        <v>6.1E-6</v>
      </c>
      <c r="BH246" s="28">
        <v>4.8999999999999997E-6</v>
      </c>
      <c r="BI246" s="28">
        <v>1.5999999999999999E-6</v>
      </c>
      <c r="BJ246" s="12" t="s">
        <v>60</v>
      </c>
      <c r="BK246" s="12">
        <v>1.2999999999999999E-4</v>
      </c>
      <c r="BL246" s="12" t="s">
        <v>51</v>
      </c>
      <c r="BM246" s="12">
        <v>1.36E-4</v>
      </c>
      <c r="BN246" s="11"/>
    </row>
    <row r="247" spans="1:66" x14ac:dyDescent="0.2">
      <c r="A247" s="33" t="s">
        <v>61</v>
      </c>
      <c r="B247" s="34" t="s">
        <v>93</v>
      </c>
      <c r="C247" s="16">
        <v>44491</v>
      </c>
      <c r="D247" s="12">
        <v>15373</v>
      </c>
      <c r="E247" s="12"/>
      <c r="F247" s="12"/>
      <c r="G247" s="12"/>
      <c r="H247" s="24"/>
      <c r="I247" s="12"/>
      <c r="J247" s="12"/>
      <c r="K247" s="12"/>
      <c r="L247" s="12">
        <v>-15.46</v>
      </c>
      <c r="M247" s="12">
        <v>-118.5</v>
      </c>
      <c r="N247" s="32">
        <v>103.64</v>
      </c>
      <c r="O247" s="12">
        <v>7.8E-2</v>
      </c>
      <c r="P247" s="12">
        <v>9.8157999999999994</v>
      </c>
      <c r="Q247" s="12">
        <v>4.8000000000000001E-2</v>
      </c>
      <c r="R247" s="12">
        <v>10.3643</v>
      </c>
      <c r="S247" s="25">
        <v>3.9729999999999999</v>
      </c>
      <c r="T247" s="12">
        <v>2.3E-3</v>
      </c>
      <c r="U247" s="12" t="s">
        <v>52</v>
      </c>
      <c r="V247" s="12">
        <v>1.2999999999999999E-2</v>
      </c>
      <c r="W247" s="12">
        <v>5.39</v>
      </c>
      <c r="X247" s="12">
        <v>6.27</v>
      </c>
      <c r="Y247" s="12">
        <v>7.0000000000000001E-3</v>
      </c>
      <c r="Z247" s="12">
        <v>1</v>
      </c>
      <c r="AA247" s="12">
        <v>28.2</v>
      </c>
      <c r="AB247" s="12" t="s">
        <v>55</v>
      </c>
      <c r="AC247" s="12"/>
      <c r="AD247" s="12">
        <v>4.0000000000000002E-4</v>
      </c>
      <c r="AE247" s="12" t="s">
        <v>77</v>
      </c>
      <c r="AF247" s="12">
        <v>1.4E-2</v>
      </c>
      <c r="AG247" s="12">
        <v>0.126</v>
      </c>
      <c r="AH247" s="12">
        <v>6.4999999999999994E-5</v>
      </c>
      <c r="AI247" s="12">
        <v>2.9999999999999997E-4</v>
      </c>
      <c r="AJ247" s="12">
        <v>1.4E-3</v>
      </c>
      <c r="AK247" s="12" t="s">
        <v>68</v>
      </c>
      <c r="AL247" s="12">
        <v>5.9999999999999995E-4</v>
      </c>
      <c r="AM247" s="12" t="s">
        <v>77</v>
      </c>
      <c r="AN247" s="12">
        <v>8.9999999999999998E-4</v>
      </c>
      <c r="AO247" s="12">
        <v>0.10100000000000001</v>
      </c>
      <c r="AP247" s="12">
        <v>3.0000000000000001E-5</v>
      </c>
      <c r="AQ247" s="12">
        <v>1.56E-4</v>
      </c>
      <c r="AR247" s="12"/>
      <c r="AS247" s="12" t="s">
        <v>51</v>
      </c>
      <c r="AT247" s="12">
        <v>4.3000000000000002E-5</v>
      </c>
      <c r="AU247" s="12">
        <v>5.0000000000000004E-6</v>
      </c>
      <c r="AV247" s="12">
        <v>5.8500000000000003E-2</v>
      </c>
      <c r="AW247" s="12">
        <v>1.8E-5</v>
      </c>
      <c r="AX247" s="12">
        <v>3.6000000000000001E-5</v>
      </c>
      <c r="AY247" s="28">
        <v>5.2000000000000002E-6</v>
      </c>
      <c r="AZ247" s="28">
        <v>1.7799999999999999E-5</v>
      </c>
      <c r="BA247" s="28">
        <v>2.0999999999999998E-6</v>
      </c>
      <c r="BB247" s="28">
        <v>1.5999999999999999E-6</v>
      </c>
      <c r="BC247" s="28">
        <v>6.1E-6</v>
      </c>
      <c r="BD247" s="28">
        <v>8.9999999999999996E-7</v>
      </c>
      <c r="BE247" s="28">
        <v>4.6E-6</v>
      </c>
      <c r="BF247" s="12" t="s">
        <v>53</v>
      </c>
      <c r="BG247" s="28">
        <v>4.4000000000000002E-6</v>
      </c>
      <c r="BH247" s="28">
        <v>1.7999999999999999E-6</v>
      </c>
      <c r="BI247" s="28">
        <v>2.9999999999999999E-7</v>
      </c>
      <c r="BJ247" s="12" t="s">
        <v>60</v>
      </c>
      <c r="BK247" s="12">
        <v>9.0000000000000006E-5</v>
      </c>
      <c r="BL247" s="12" t="s">
        <v>51</v>
      </c>
      <c r="BM247" s="12">
        <v>1.84E-4</v>
      </c>
      <c r="BN247" s="11"/>
    </row>
    <row r="248" spans="1:66" x14ac:dyDescent="0.2">
      <c r="A248" s="33" t="s">
        <v>85</v>
      </c>
      <c r="B248" s="34" t="s">
        <v>93</v>
      </c>
      <c r="C248" s="16">
        <v>44505</v>
      </c>
      <c r="D248" s="12">
        <v>15382</v>
      </c>
      <c r="E248" s="12"/>
      <c r="F248" s="12"/>
      <c r="G248" s="12"/>
      <c r="H248" s="24"/>
      <c r="I248" s="12"/>
      <c r="J248" s="12"/>
      <c r="K248" s="12"/>
      <c r="L248" s="12">
        <v>-15.19</v>
      </c>
      <c r="M248" s="12">
        <v>-115.3</v>
      </c>
      <c r="N248" s="32">
        <v>13.52</v>
      </c>
      <c r="O248" s="12">
        <v>1.6400000000000001E-2</v>
      </c>
      <c r="P248" s="12">
        <v>3.8222999999999998</v>
      </c>
      <c r="Q248" s="12">
        <v>0.27289999999999998</v>
      </c>
      <c r="R248" s="12">
        <v>2.2037</v>
      </c>
      <c r="S248" s="25">
        <v>1.492</v>
      </c>
      <c r="T248" s="12">
        <v>2.9999999999999997E-4</v>
      </c>
      <c r="U248" s="12">
        <v>1.9000000000000001E-5</v>
      </c>
      <c r="V248" s="12">
        <v>5.0000000000000001E-3</v>
      </c>
      <c r="W248" s="12">
        <v>2.04</v>
      </c>
      <c r="X248" s="12">
        <v>1.22</v>
      </c>
      <c r="Y248" s="12">
        <v>4.3999999999999997E-2</v>
      </c>
      <c r="Z248" s="12">
        <v>0.41</v>
      </c>
      <c r="AA248" s="12">
        <v>3.63</v>
      </c>
      <c r="AB248" s="12">
        <v>2.9E-5</v>
      </c>
      <c r="AC248" s="12"/>
      <c r="AD248" s="12">
        <v>8.0000000000000007E-5</v>
      </c>
      <c r="AE248" s="12">
        <v>9.0000000000000006E-5</v>
      </c>
      <c r="AF248" s="12">
        <v>3.2000000000000002E-3</v>
      </c>
      <c r="AG248" s="12">
        <v>4.2999999999999997E-2</v>
      </c>
      <c r="AH248" s="12">
        <v>5.7000000000000003E-5</v>
      </c>
      <c r="AI248" s="12" t="s">
        <v>66</v>
      </c>
      <c r="AJ248" s="12">
        <v>6.9999999999999999E-4</v>
      </c>
      <c r="AK248" s="12">
        <v>4.0000000000000002E-4</v>
      </c>
      <c r="AL248" s="12">
        <v>1.2999999999999999E-4</v>
      </c>
      <c r="AM248" s="12" t="s">
        <v>55</v>
      </c>
      <c r="AN248" s="12">
        <v>2.2000000000000001E-4</v>
      </c>
      <c r="AO248" s="12">
        <v>1.7899999999999999E-2</v>
      </c>
      <c r="AP248" s="12">
        <v>1.37E-4</v>
      </c>
      <c r="AQ248" s="12" t="s">
        <v>56</v>
      </c>
      <c r="AR248" s="12"/>
      <c r="AS248" s="12">
        <v>1.9999999999999999E-6</v>
      </c>
      <c r="AT248" s="12">
        <v>2.6999999999999999E-5</v>
      </c>
      <c r="AU248" s="12">
        <v>9.9999999999999995E-7</v>
      </c>
      <c r="AV248" s="12">
        <v>5.0099999999999999E-2</v>
      </c>
      <c r="AW248" s="12">
        <v>5.1999999999999997E-5</v>
      </c>
      <c r="AX248" s="28">
        <v>8.0500000000000005E-5</v>
      </c>
      <c r="AY248" s="12">
        <v>1.8E-5</v>
      </c>
      <c r="AZ248" s="28">
        <v>8.1899999999999999E-5</v>
      </c>
      <c r="BA248" s="12">
        <v>2.0999999999999999E-5</v>
      </c>
      <c r="BB248" s="28">
        <v>4.6999999999999999E-6</v>
      </c>
      <c r="BC248" s="12">
        <v>2.3E-5</v>
      </c>
      <c r="BD248" s="28">
        <v>3.5999999999999998E-6</v>
      </c>
      <c r="BE248" s="28">
        <v>2.2500000000000001E-5</v>
      </c>
      <c r="BF248" s="28">
        <v>5.1000000000000003E-6</v>
      </c>
      <c r="BG248" s="28">
        <v>1.33E-5</v>
      </c>
      <c r="BH248" s="12">
        <v>1.2999999999999999E-5</v>
      </c>
      <c r="BI248" s="28">
        <v>2.0999999999999998E-6</v>
      </c>
      <c r="BJ248" s="12">
        <v>9.9999999999999995E-7</v>
      </c>
      <c r="BK248" s="12">
        <v>2.0000000000000002E-5</v>
      </c>
      <c r="BL248" s="12">
        <v>2.0000000000000002E-5</v>
      </c>
      <c r="BM248" s="12">
        <v>2.5000000000000001E-5</v>
      </c>
      <c r="BN248" s="11"/>
    </row>
    <row r="249" spans="1:66" x14ac:dyDescent="0.2">
      <c r="A249" s="33" t="s">
        <v>62</v>
      </c>
      <c r="B249" s="34" t="s">
        <v>93</v>
      </c>
      <c r="C249" s="16">
        <v>44505</v>
      </c>
      <c r="D249" s="12">
        <v>15383</v>
      </c>
      <c r="E249" s="12"/>
      <c r="F249" s="12"/>
      <c r="G249" s="12"/>
      <c r="H249" s="24"/>
      <c r="I249" s="12"/>
      <c r="J249" s="12"/>
      <c r="K249" s="12"/>
      <c r="L249" s="12">
        <v>-15.61</v>
      </c>
      <c r="M249" s="12">
        <v>-117.8</v>
      </c>
      <c r="N249" s="32">
        <v>56.6</v>
      </c>
      <c r="O249" s="12">
        <v>5.5300000000000002E-2</v>
      </c>
      <c r="P249" s="12">
        <v>4.6166999999999998</v>
      </c>
      <c r="Q249" s="12">
        <v>0.15359999999999999</v>
      </c>
      <c r="R249" s="12">
        <v>7.5312999999999999</v>
      </c>
      <c r="S249" s="25">
        <v>2.7570000000000001</v>
      </c>
      <c r="T249" s="12">
        <v>1.1999999999999999E-3</v>
      </c>
      <c r="U249" s="12">
        <v>2.5999999999999998E-5</v>
      </c>
      <c r="V249" s="12" t="s">
        <v>90</v>
      </c>
      <c r="W249" s="12">
        <v>2.46</v>
      </c>
      <c r="X249" s="12">
        <v>3.5</v>
      </c>
      <c r="Y249" s="12">
        <v>2.4E-2</v>
      </c>
      <c r="Z249" s="12">
        <v>0.62</v>
      </c>
      <c r="AA249" s="12">
        <v>17.3</v>
      </c>
      <c r="AB249" s="12" t="s">
        <v>55</v>
      </c>
      <c r="AC249" s="12"/>
      <c r="AD249" s="12">
        <v>3.1E-4</v>
      </c>
      <c r="AE249" s="12" t="s">
        <v>77</v>
      </c>
      <c r="AF249" s="12">
        <v>7.0000000000000001E-3</v>
      </c>
      <c r="AG249" s="12">
        <v>6.0999999999999999E-2</v>
      </c>
      <c r="AH249" s="12">
        <v>8.7000000000000001E-5</v>
      </c>
      <c r="AI249" s="12">
        <v>2.9999999999999997E-4</v>
      </c>
      <c r="AJ249" s="12" t="s">
        <v>57</v>
      </c>
      <c r="AK249" s="12">
        <v>8.2000000000000003E-2</v>
      </c>
      <c r="AL249" s="12">
        <v>5.0000000000000001E-4</v>
      </c>
      <c r="AM249" s="12" t="s">
        <v>77</v>
      </c>
      <c r="AN249" s="12">
        <v>8.0000000000000004E-4</v>
      </c>
      <c r="AO249" s="12">
        <v>6.4000000000000001E-2</v>
      </c>
      <c r="AP249" s="12">
        <v>1.05E-4</v>
      </c>
      <c r="AQ249" s="12">
        <v>5.1999999999999997E-5</v>
      </c>
      <c r="AR249" s="12"/>
      <c r="AS249" s="12" t="s">
        <v>51</v>
      </c>
      <c r="AT249" s="12">
        <v>3.0000000000000001E-5</v>
      </c>
      <c r="AU249" s="12">
        <v>1.9000000000000001E-5</v>
      </c>
      <c r="AV249" s="12">
        <v>4.99E-2</v>
      </c>
      <c r="AW249" s="12">
        <v>3.1000000000000001E-5</v>
      </c>
      <c r="AX249" s="12">
        <v>5.3999999999999998E-5</v>
      </c>
      <c r="AY249" s="28">
        <v>1.3900000000000001E-5</v>
      </c>
      <c r="AZ249" s="28">
        <v>4.4400000000000002E-5</v>
      </c>
      <c r="BA249" s="28">
        <v>9.2E-6</v>
      </c>
      <c r="BB249" s="28">
        <v>2.3E-6</v>
      </c>
      <c r="BC249" s="28">
        <v>6.6000000000000003E-6</v>
      </c>
      <c r="BD249" s="28">
        <v>2.7E-6</v>
      </c>
      <c r="BE249" s="12">
        <v>1.1E-5</v>
      </c>
      <c r="BF249" s="28">
        <v>6.3999999999999997E-6</v>
      </c>
      <c r="BG249" s="28">
        <v>8.8999999999999995E-6</v>
      </c>
      <c r="BH249" s="12">
        <v>5.0000000000000004E-6</v>
      </c>
      <c r="BI249" s="12">
        <v>9.9999999999999995E-7</v>
      </c>
      <c r="BJ249" s="28">
        <v>5.1000000000000003E-6</v>
      </c>
      <c r="BK249" s="12">
        <v>4.0000000000000003E-5</v>
      </c>
      <c r="BL249" s="12" t="s">
        <v>51</v>
      </c>
      <c r="BM249" s="12">
        <v>1.3200000000000001E-4</v>
      </c>
      <c r="BN249" s="11"/>
    </row>
    <row r="250" spans="1:66" x14ac:dyDescent="0.2">
      <c r="A250" s="33" t="s">
        <v>61</v>
      </c>
      <c r="B250" s="34" t="s">
        <v>93</v>
      </c>
      <c r="C250" s="16">
        <v>44505</v>
      </c>
      <c r="D250" s="12">
        <v>15384</v>
      </c>
      <c r="E250" s="12"/>
      <c r="F250" s="12"/>
      <c r="G250" s="12"/>
      <c r="H250" s="24"/>
      <c r="I250" s="12"/>
      <c r="J250" s="12"/>
      <c r="K250" s="12"/>
      <c r="L250" s="12">
        <v>-15.77</v>
      </c>
      <c r="M250" s="12">
        <v>-118.8</v>
      </c>
      <c r="N250" s="32">
        <v>91.45</v>
      </c>
      <c r="O250" s="12">
        <v>6.3799999999999996E-2</v>
      </c>
      <c r="P250" s="12">
        <v>7.2519999999999998</v>
      </c>
      <c r="Q250" s="12">
        <v>5.8299999999999998E-2</v>
      </c>
      <c r="R250" s="12">
        <v>8.4962999999999997</v>
      </c>
      <c r="S250" s="25">
        <v>3.0739999999999998</v>
      </c>
      <c r="T250" s="12">
        <v>1.5E-3</v>
      </c>
      <c r="U250" s="12">
        <v>6.9999999999999999E-6</v>
      </c>
      <c r="V250" s="12">
        <v>8.0000000000000002E-3</v>
      </c>
      <c r="W250" s="12">
        <v>3.81</v>
      </c>
      <c r="X250" s="12">
        <v>5.3460000000000001</v>
      </c>
      <c r="Y250" s="12">
        <v>0.01</v>
      </c>
      <c r="Z250" s="12">
        <v>0.68</v>
      </c>
      <c r="AA250" s="12">
        <v>21.7</v>
      </c>
      <c r="AB250" s="12">
        <v>4.3999999999999999E-5</v>
      </c>
      <c r="AC250" s="12"/>
      <c r="AD250" s="12">
        <v>2.7E-4</v>
      </c>
      <c r="AE250" s="12">
        <v>1.1E-4</v>
      </c>
      <c r="AF250" s="12">
        <v>0.01</v>
      </c>
      <c r="AG250" s="12">
        <v>8.2000000000000003E-2</v>
      </c>
      <c r="AH250" s="12">
        <v>6.3999999999999997E-5</v>
      </c>
      <c r="AI250" s="12">
        <v>2.2000000000000001E-4</v>
      </c>
      <c r="AJ250" s="12">
        <v>1.5E-3</v>
      </c>
      <c r="AK250" s="12">
        <v>1E-3</v>
      </c>
      <c r="AL250" s="12">
        <v>4.0000000000000002E-4</v>
      </c>
      <c r="AM250" s="12">
        <v>6.0000000000000002E-5</v>
      </c>
      <c r="AN250" s="12">
        <v>6.4000000000000005E-4</v>
      </c>
      <c r="AO250" s="12">
        <v>7.3999999999999996E-2</v>
      </c>
      <c r="AP250" s="12">
        <v>4.0000000000000003E-5</v>
      </c>
      <c r="AQ250" s="12">
        <v>1.01E-4</v>
      </c>
      <c r="AR250" s="12"/>
      <c r="AS250" s="12">
        <v>9.9999999999999995E-7</v>
      </c>
      <c r="AT250" s="12">
        <v>4.1E-5</v>
      </c>
      <c r="AU250" s="28">
        <v>3.4000000000000001E-6</v>
      </c>
      <c r="AV250" s="12">
        <v>5.3900000000000003E-2</v>
      </c>
      <c r="AW250" s="12">
        <v>1.7E-5</v>
      </c>
      <c r="AX250" s="12">
        <v>3.4E-5</v>
      </c>
      <c r="AY250" s="12">
        <v>6.0000000000000002E-6</v>
      </c>
      <c r="AZ250" s="12">
        <v>2.1999999999999999E-5</v>
      </c>
      <c r="BA250" s="12">
        <v>6.9999999999999999E-6</v>
      </c>
      <c r="BB250" s="12">
        <v>5.0000000000000004E-6</v>
      </c>
      <c r="BC250" s="12">
        <v>6.0000000000000002E-6</v>
      </c>
      <c r="BD250" s="12">
        <v>9.9999999999999995E-7</v>
      </c>
      <c r="BE250" s="12">
        <v>6.0000000000000002E-6</v>
      </c>
      <c r="BF250" s="12">
        <v>9.9999999999999995E-7</v>
      </c>
      <c r="BG250" s="12">
        <v>3.9999999999999998E-6</v>
      </c>
      <c r="BH250" s="12">
        <v>5.0000000000000004E-6</v>
      </c>
      <c r="BI250" s="12">
        <v>9.9999999999999995E-7</v>
      </c>
      <c r="BJ250" s="12">
        <v>9.9999999999999995E-7</v>
      </c>
      <c r="BK250" s="12">
        <v>6.0000000000000002E-5</v>
      </c>
      <c r="BL250" s="12">
        <v>1.0000000000000001E-5</v>
      </c>
      <c r="BM250" s="12">
        <v>1.46E-4</v>
      </c>
      <c r="BN250" s="11"/>
    </row>
    <row r="251" spans="1:66" x14ac:dyDescent="0.2">
      <c r="A251" s="33" t="s">
        <v>85</v>
      </c>
      <c r="B251" s="34" t="s">
        <v>93</v>
      </c>
      <c r="C251" s="16">
        <v>44533</v>
      </c>
      <c r="D251" s="12">
        <v>15397</v>
      </c>
      <c r="E251" s="12"/>
      <c r="F251" s="12"/>
      <c r="G251" s="12"/>
      <c r="H251" s="24"/>
      <c r="I251" s="12"/>
      <c r="J251" s="12"/>
      <c r="K251" s="12"/>
      <c r="L251" s="12">
        <v>-15.81</v>
      </c>
      <c r="M251" s="12">
        <v>-119.4</v>
      </c>
      <c r="N251" s="27">
        <v>11.060868947534058</v>
      </c>
      <c r="O251" s="12">
        <v>1.83E-2</v>
      </c>
      <c r="P251" s="12">
        <v>2.8618000000000001</v>
      </c>
      <c r="Q251" s="12">
        <v>0.25700000000000001</v>
      </c>
      <c r="R251" s="12">
        <v>2.1217000000000001</v>
      </c>
      <c r="S251" s="25">
        <v>1.6080000000000001</v>
      </c>
      <c r="T251" s="12">
        <v>2.8466E-4</v>
      </c>
      <c r="U251" s="28">
        <v>1.43E-5</v>
      </c>
      <c r="V251" s="12">
        <v>2.15679E-3</v>
      </c>
      <c r="W251" s="12">
        <v>1.3315279</v>
      </c>
      <c r="X251" s="12">
        <v>0.94312355999999997</v>
      </c>
      <c r="Y251" s="12">
        <v>2.2424860000000001E-2</v>
      </c>
      <c r="Z251" s="12">
        <v>0.34132217999999998</v>
      </c>
      <c r="AA251" s="12">
        <v>3.3474094999999999</v>
      </c>
      <c r="AB251" s="28">
        <v>2.6299999999999999E-5</v>
      </c>
      <c r="AC251" s="12"/>
      <c r="AD251" s="12" t="s">
        <v>71</v>
      </c>
      <c r="AE251" s="12">
        <v>1.1216E-4</v>
      </c>
      <c r="AF251" s="12" t="s">
        <v>56</v>
      </c>
      <c r="AG251" s="12" t="s">
        <v>91</v>
      </c>
      <c r="AH251" s="12" t="s">
        <v>53</v>
      </c>
      <c r="AI251" s="28">
        <v>2.76E-5</v>
      </c>
      <c r="AJ251" s="12">
        <v>1.6453E-4</v>
      </c>
      <c r="AK251" s="12" t="s">
        <v>69</v>
      </c>
      <c r="AL251" s="28">
        <v>1.0900000000000001E-5</v>
      </c>
      <c r="AM251" s="12" t="s">
        <v>51</v>
      </c>
      <c r="AN251" s="12" t="s">
        <v>56</v>
      </c>
      <c r="AO251" s="12" t="s">
        <v>64</v>
      </c>
      <c r="AP251" s="12" t="s">
        <v>53</v>
      </c>
      <c r="AQ251" s="12" t="s">
        <v>56</v>
      </c>
      <c r="AR251" s="12"/>
      <c r="AS251" s="12" t="s">
        <v>53</v>
      </c>
      <c r="AT251" s="28">
        <v>3.23E-6</v>
      </c>
      <c r="AU251" s="12"/>
      <c r="AV251" s="12" t="s">
        <v>64</v>
      </c>
      <c r="AW251" s="12" t="s">
        <v>53</v>
      </c>
      <c r="AX251" s="12" t="s">
        <v>50</v>
      </c>
      <c r="AY251" s="12"/>
      <c r="AZ251" s="12" t="s">
        <v>53</v>
      </c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28">
        <v>2.2500000000000001E-6</v>
      </c>
      <c r="BL251" s="12" t="s">
        <v>50</v>
      </c>
      <c r="BM251" s="12" t="s">
        <v>59</v>
      </c>
      <c r="BN251" s="11"/>
    </row>
    <row r="252" spans="1:66" x14ac:dyDescent="0.2">
      <c r="A252" s="33" t="s">
        <v>62</v>
      </c>
      <c r="B252" s="34" t="s">
        <v>93</v>
      </c>
      <c r="C252" s="16">
        <v>44533</v>
      </c>
      <c r="D252" s="12">
        <v>15398</v>
      </c>
      <c r="E252" s="12"/>
      <c r="F252" s="12"/>
      <c r="G252" s="12"/>
      <c r="H252" s="24"/>
      <c r="I252" s="12"/>
      <c r="J252" s="12"/>
      <c r="K252" s="12"/>
      <c r="L252" s="12">
        <v>-16.52</v>
      </c>
      <c r="M252" s="12">
        <v>-123.5</v>
      </c>
      <c r="N252" s="27">
        <v>91.4</v>
      </c>
      <c r="O252" s="12">
        <v>8.2799999999999999E-2</v>
      </c>
      <c r="P252" s="12">
        <v>4.4781000000000004</v>
      </c>
      <c r="Q252" s="12">
        <v>0.18490000000000001</v>
      </c>
      <c r="R252" s="12">
        <v>12.1746</v>
      </c>
      <c r="S252" s="25">
        <v>3.1859999999999999</v>
      </c>
      <c r="T252" s="12">
        <v>1.5123300000000001E-3</v>
      </c>
      <c r="U252" s="28">
        <v>7.2099999999999996E-6</v>
      </c>
      <c r="V252" s="12" t="s">
        <v>88</v>
      </c>
      <c r="W252" s="12">
        <v>2.9604574800000001</v>
      </c>
      <c r="X252" s="12">
        <v>5.6474640200000001</v>
      </c>
      <c r="Y252" s="12">
        <v>1.29003E-2</v>
      </c>
      <c r="Z252" s="12">
        <v>0.62228170999999999</v>
      </c>
      <c r="AA252" s="12">
        <v>23.490666300000001</v>
      </c>
      <c r="AB252" s="12" t="s">
        <v>87</v>
      </c>
      <c r="AC252" s="12"/>
      <c r="AD252" s="12" t="s">
        <v>71</v>
      </c>
      <c r="AE252" s="28">
        <v>2.8900000000000001E-5</v>
      </c>
      <c r="AF252" s="12" t="s">
        <v>56</v>
      </c>
      <c r="AG252" s="12" t="s">
        <v>91</v>
      </c>
      <c r="AH252" s="12" t="s">
        <v>53</v>
      </c>
      <c r="AI252" s="12" t="s">
        <v>56</v>
      </c>
      <c r="AJ252" s="28">
        <v>3.9199999999999997E-5</v>
      </c>
      <c r="AK252" s="12" t="s">
        <v>69</v>
      </c>
      <c r="AL252" s="28">
        <v>1.04E-5</v>
      </c>
      <c r="AM252" s="12" t="s">
        <v>51</v>
      </c>
      <c r="AN252" s="12" t="s">
        <v>56</v>
      </c>
      <c r="AO252" s="12" t="s">
        <v>64</v>
      </c>
      <c r="AP252" s="12" t="s">
        <v>53</v>
      </c>
      <c r="AQ252" s="12" t="s">
        <v>56</v>
      </c>
      <c r="AR252" s="12"/>
      <c r="AS252" s="12" t="s">
        <v>53</v>
      </c>
      <c r="AT252" s="28">
        <v>8.6899999999999998E-6</v>
      </c>
      <c r="AU252" s="12"/>
      <c r="AV252" s="12" t="s">
        <v>64</v>
      </c>
      <c r="AW252" s="12" t="s">
        <v>53</v>
      </c>
      <c r="AX252" s="12" t="s">
        <v>50</v>
      </c>
      <c r="AY252" s="12"/>
      <c r="AZ252" s="12" t="s">
        <v>53</v>
      </c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 t="s">
        <v>59</v>
      </c>
      <c r="BL252" s="12" t="s">
        <v>50</v>
      </c>
      <c r="BM252" s="12" t="s">
        <v>59</v>
      </c>
      <c r="BN252" s="11"/>
    </row>
    <row r="253" spans="1:66" x14ac:dyDescent="0.2">
      <c r="A253" s="33" t="s">
        <v>61</v>
      </c>
      <c r="B253" s="34" t="s">
        <v>93</v>
      </c>
      <c r="C253" s="16">
        <v>44533</v>
      </c>
      <c r="D253" s="12">
        <v>15399</v>
      </c>
      <c r="E253" s="12"/>
      <c r="F253" s="12"/>
      <c r="G253" s="12"/>
      <c r="H253" s="24"/>
      <c r="I253" s="12"/>
      <c r="J253" s="12"/>
      <c r="K253" s="12"/>
      <c r="L253" s="12">
        <v>-16.59</v>
      </c>
      <c r="M253" s="12">
        <v>-123.7</v>
      </c>
      <c r="N253" s="27">
        <v>96.065857142857155</v>
      </c>
      <c r="O253" s="12">
        <v>7.7600000000000002E-2</v>
      </c>
      <c r="P253" s="12">
        <v>7.4250999999999996</v>
      </c>
      <c r="Q253" s="12">
        <v>0.14940000000000001</v>
      </c>
      <c r="R253" s="12">
        <v>11.2028</v>
      </c>
      <c r="S253" s="25">
        <v>3.81</v>
      </c>
      <c r="T253" s="12">
        <v>1.78535E-3</v>
      </c>
      <c r="U253" s="28">
        <v>4.5000000000000001E-6</v>
      </c>
      <c r="V253" s="12" t="s">
        <v>88</v>
      </c>
      <c r="W253" s="12">
        <v>4.0027991299999996</v>
      </c>
      <c r="X253" s="12">
        <v>6.2075181800000001</v>
      </c>
      <c r="Y253" s="12">
        <v>2.9089799999999998E-3</v>
      </c>
      <c r="Z253" s="12">
        <v>0.71431646000000004</v>
      </c>
      <c r="AA253" s="12">
        <v>26.4981194</v>
      </c>
      <c r="AB253" s="12" t="s">
        <v>87</v>
      </c>
      <c r="AC253" s="12"/>
      <c r="AD253" s="12" t="s">
        <v>71</v>
      </c>
      <c r="AE253" s="28">
        <v>3.3699999999999999E-5</v>
      </c>
      <c r="AF253" s="12" t="s">
        <v>56</v>
      </c>
      <c r="AG253" s="12" t="s">
        <v>91</v>
      </c>
      <c r="AH253" s="12" t="s">
        <v>53</v>
      </c>
      <c r="AI253" s="12" t="s">
        <v>56</v>
      </c>
      <c r="AJ253" s="28">
        <v>2.1999999999999999E-5</v>
      </c>
      <c r="AK253" s="12" t="s">
        <v>69</v>
      </c>
      <c r="AL253" s="28">
        <v>1.38E-5</v>
      </c>
      <c r="AM253" s="12" t="s">
        <v>51</v>
      </c>
      <c r="AN253" s="12" t="s">
        <v>56</v>
      </c>
      <c r="AO253" s="12" t="s">
        <v>64</v>
      </c>
      <c r="AP253" s="12" t="s">
        <v>53</v>
      </c>
      <c r="AQ253" s="12" t="s">
        <v>56</v>
      </c>
      <c r="AR253" s="12"/>
      <c r="AS253" s="12" t="s">
        <v>53</v>
      </c>
      <c r="AT253" s="28">
        <v>4.7500000000000003E-6</v>
      </c>
      <c r="AU253" s="12"/>
      <c r="AV253" s="12" t="s">
        <v>64</v>
      </c>
      <c r="AW253" s="12" t="s">
        <v>53</v>
      </c>
      <c r="AX253" s="12" t="s">
        <v>50</v>
      </c>
      <c r="AY253" s="12"/>
      <c r="AZ253" s="12" t="s">
        <v>53</v>
      </c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 t="s">
        <v>59</v>
      </c>
      <c r="BL253" s="12" t="s">
        <v>50</v>
      </c>
      <c r="BM253" s="12" t="s">
        <v>59</v>
      </c>
      <c r="BN253" s="11"/>
    </row>
    <row r="254" spans="1:66" x14ac:dyDescent="0.2">
      <c r="A254" s="33" t="s">
        <v>85</v>
      </c>
      <c r="B254" s="34" t="s">
        <v>93</v>
      </c>
      <c r="C254" s="16">
        <v>44581</v>
      </c>
      <c r="D254" s="12">
        <v>15419</v>
      </c>
      <c r="E254" s="12"/>
      <c r="F254" s="12"/>
      <c r="G254" s="12"/>
      <c r="H254" s="24"/>
      <c r="I254" s="12"/>
      <c r="J254" s="12"/>
      <c r="K254" s="12"/>
      <c r="L254" s="12">
        <v>-16.27</v>
      </c>
      <c r="M254" s="12">
        <v>-122</v>
      </c>
      <c r="N254" s="27">
        <v>15.753786239239894</v>
      </c>
      <c r="O254" s="12">
        <v>2.1899999999999999E-2</v>
      </c>
      <c r="P254" s="12">
        <v>2.5682999999999998</v>
      </c>
      <c r="Q254" s="12">
        <v>0.2329</v>
      </c>
      <c r="R254" s="12">
        <v>2.2439</v>
      </c>
      <c r="S254" s="25">
        <v>1.782</v>
      </c>
      <c r="T254" s="12">
        <v>3.2084000000000002E-4</v>
      </c>
      <c r="U254" s="28">
        <v>1.52E-5</v>
      </c>
      <c r="V254" s="12">
        <v>2.0339799999999999E-3</v>
      </c>
      <c r="W254" s="12">
        <v>1.45887514</v>
      </c>
      <c r="X254" s="12">
        <v>1.19135261</v>
      </c>
      <c r="Y254" s="12">
        <v>1.9398499999999999E-2</v>
      </c>
      <c r="Z254" s="12">
        <v>0.36375376999999998</v>
      </c>
      <c r="AA254" s="12">
        <v>4.23777822</v>
      </c>
      <c r="AB254" s="28">
        <v>2.3E-5</v>
      </c>
      <c r="AC254" s="12"/>
      <c r="AD254" s="12" t="s">
        <v>71</v>
      </c>
      <c r="AE254" s="28">
        <v>1.43E-5</v>
      </c>
      <c r="AF254" s="12" t="s">
        <v>56</v>
      </c>
      <c r="AG254" s="12" t="s">
        <v>91</v>
      </c>
      <c r="AH254" s="12" t="s">
        <v>53</v>
      </c>
      <c r="AI254" s="12" t="s">
        <v>56</v>
      </c>
      <c r="AJ254" s="28">
        <v>3.18E-5</v>
      </c>
      <c r="AK254" s="12" t="s">
        <v>69</v>
      </c>
      <c r="AL254" s="28">
        <v>1.08E-5</v>
      </c>
      <c r="AM254" s="12" t="s">
        <v>51</v>
      </c>
      <c r="AN254" s="12" t="s">
        <v>56</v>
      </c>
      <c r="AO254" s="12" t="s">
        <v>64</v>
      </c>
      <c r="AP254" s="12" t="s">
        <v>53</v>
      </c>
      <c r="AQ254" s="12" t="s">
        <v>56</v>
      </c>
      <c r="AR254" s="12"/>
      <c r="AS254" s="12" t="s">
        <v>53</v>
      </c>
      <c r="AT254" s="28">
        <v>3.4199999999999999E-6</v>
      </c>
      <c r="AU254" s="12"/>
      <c r="AV254" s="12" t="s">
        <v>64</v>
      </c>
      <c r="AW254" s="12" t="s">
        <v>53</v>
      </c>
      <c r="AX254" s="12" t="s">
        <v>50</v>
      </c>
      <c r="AY254" s="12"/>
      <c r="AZ254" s="12" t="s">
        <v>53</v>
      </c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 t="s">
        <v>59</v>
      </c>
      <c r="BL254" s="12" t="s">
        <v>50</v>
      </c>
      <c r="BM254" s="12" t="s">
        <v>59</v>
      </c>
      <c r="BN254" s="11"/>
    </row>
    <row r="255" spans="1:66" x14ac:dyDescent="0.2">
      <c r="A255" s="33" t="s">
        <v>62</v>
      </c>
      <c r="B255" s="34" t="s">
        <v>93</v>
      </c>
      <c r="C255" s="16">
        <v>44581</v>
      </c>
      <c r="D255" s="12">
        <v>15420</v>
      </c>
      <c r="E255" s="12"/>
      <c r="F255" s="12"/>
      <c r="G255" s="12"/>
      <c r="H255" s="24"/>
      <c r="I255" s="12"/>
      <c r="J255" s="12"/>
      <c r="K255" s="12"/>
      <c r="L255" s="12">
        <v>-16.809999999999999</v>
      </c>
      <c r="M255" s="12">
        <v>-125.6</v>
      </c>
      <c r="N255" s="27">
        <v>91.4</v>
      </c>
      <c r="O255" s="12">
        <v>9.7100000000000006E-2</v>
      </c>
      <c r="P255" s="12">
        <v>5.0175000000000001</v>
      </c>
      <c r="Q255" s="12">
        <v>0.21659999999999999</v>
      </c>
      <c r="R255" s="12">
        <v>14.4375</v>
      </c>
      <c r="S255" s="25">
        <v>3.68</v>
      </c>
      <c r="T255" s="12">
        <v>1.6662599999999999E-3</v>
      </c>
      <c r="U255" s="28">
        <v>6.7299999999999999E-6</v>
      </c>
      <c r="V255" s="12" t="s">
        <v>88</v>
      </c>
      <c r="W255" s="12">
        <v>3.1778080200000001</v>
      </c>
      <c r="X255" s="12">
        <v>5.9533284200000001</v>
      </c>
      <c r="Y255" s="12">
        <v>8.0167199999999997E-3</v>
      </c>
      <c r="Z255" s="12">
        <v>0.67590768000000001</v>
      </c>
      <c r="AA255" s="12">
        <v>25.095343799999998</v>
      </c>
      <c r="AB255" s="12" t="s">
        <v>87</v>
      </c>
      <c r="AC255" s="12"/>
      <c r="AD255" s="12" t="s">
        <v>71</v>
      </c>
      <c r="AE255" s="28">
        <v>3.15E-5</v>
      </c>
      <c r="AF255" s="12" t="s">
        <v>56</v>
      </c>
      <c r="AG255" s="12" t="s">
        <v>91</v>
      </c>
      <c r="AH255" s="12" t="s">
        <v>53</v>
      </c>
      <c r="AI255" s="12" t="s">
        <v>56</v>
      </c>
      <c r="AJ255" s="28">
        <v>2.12E-5</v>
      </c>
      <c r="AK255" s="12" t="s">
        <v>69</v>
      </c>
      <c r="AL255" s="28">
        <v>1.06E-5</v>
      </c>
      <c r="AM255" s="28">
        <v>1.36E-5</v>
      </c>
      <c r="AN255" s="12" t="s">
        <v>56</v>
      </c>
      <c r="AO255" s="12" t="s">
        <v>64</v>
      </c>
      <c r="AP255" s="12" t="s">
        <v>53</v>
      </c>
      <c r="AQ255" s="12" t="s">
        <v>56</v>
      </c>
      <c r="AR255" s="12"/>
      <c r="AS255" s="12" t="s">
        <v>53</v>
      </c>
      <c r="AT255" s="28">
        <v>4.5900000000000001E-6</v>
      </c>
      <c r="AU255" s="12"/>
      <c r="AV255" s="12" t="s">
        <v>64</v>
      </c>
      <c r="AW255" s="12" t="s">
        <v>53</v>
      </c>
      <c r="AX255" s="12" t="s">
        <v>50</v>
      </c>
      <c r="AY255" s="12"/>
      <c r="AZ255" s="12" t="s">
        <v>53</v>
      </c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 t="s">
        <v>59</v>
      </c>
      <c r="BL255" s="12" t="s">
        <v>50</v>
      </c>
      <c r="BM255" s="12" t="s">
        <v>59</v>
      </c>
      <c r="BN255" s="11"/>
    </row>
    <row r="256" spans="1:66" x14ac:dyDescent="0.2">
      <c r="A256" s="33" t="s">
        <v>61</v>
      </c>
      <c r="B256" s="34" t="s">
        <v>93</v>
      </c>
      <c r="C256" s="16">
        <v>44581</v>
      </c>
      <c r="D256" s="12">
        <v>15421</v>
      </c>
      <c r="E256" s="12"/>
      <c r="F256" s="12"/>
      <c r="G256" s="12"/>
      <c r="H256" s="24"/>
      <c r="I256" s="12"/>
      <c r="J256" s="12"/>
      <c r="K256" s="12"/>
      <c r="L256" s="12">
        <v>-16.53</v>
      </c>
      <c r="M256" s="12">
        <v>-123.9</v>
      </c>
      <c r="N256" s="27">
        <v>69.807341307815008</v>
      </c>
      <c r="O256" s="12">
        <v>8.1799999999999998E-2</v>
      </c>
      <c r="P256" s="12">
        <v>7.82</v>
      </c>
      <c r="Q256" s="12">
        <v>0.2089</v>
      </c>
      <c r="R256" s="12">
        <v>11.219799999999999</v>
      </c>
      <c r="S256" s="25">
        <v>3.2240000000000002</v>
      </c>
      <c r="T256" s="12">
        <v>1.4237399999999999E-3</v>
      </c>
      <c r="U256" s="12" t="s">
        <v>60</v>
      </c>
      <c r="V256" s="12" t="s">
        <v>88</v>
      </c>
      <c r="W256" s="12">
        <v>3.3938023799999999</v>
      </c>
      <c r="X256" s="12">
        <v>4.92174143</v>
      </c>
      <c r="Y256" s="12">
        <v>3.04375E-3</v>
      </c>
      <c r="Z256" s="12">
        <v>0.63384916999999996</v>
      </c>
      <c r="AA256" s="12">
        <v>20.791347900000002</v>
      </c>
      <c r="AB256" s="12" t="s">
        <v>87</v>
      </c>
      <c r="AC256" s="12"/>
      <c r="AD256" s="12" t="s">
        <v>71</v>
      </c>
      <c r="AE256" s="28">
        <v>1.31E-5</v>
      </c>
      <c r="AF256" s="12" t="s">
        <v>56</v>
      </c>
      <c r="AG256" s="12" t="s">
        <v>91</v>
      </c>
      <c r="AH256" s="12" t="s">
        <v>53</v>
      </c>
      <c r="AI256" s="12" t="s">
        <v>56</v>
      </c>
      <c r="AJ256" s="28">
        <v>1.2300000000000001E-5</v>
      </c>
      <c r="AK256" s="12" t="s">
        <v>69</v>
      </c>
      <c r="AL256" s="28">
        <v>9.6500000000000008E-6</v>
      </c>
      <c r="AM256" s="12" t="s">
        <v>51</v>
      </c>
      <c r="AN256" s="12" t="s">
        <v>56</v>
      </c>
      <c r="AO256" s="12" t="s">
        <v>64</v>
      </c>
      <c r="AP256" s="12" t="s">
        <v>53</v>
      </c>
      <c r="AQ256" s="12" t="s">
        <v>56</v>
      </c>
      <c r="AR256" s="12"/>
      <c r="AS256" s="12" t="s">
        <v>53</v>
      </c>
      <c r="AT256" s="28">
        <v>4.0099999999999997E-6</v>
      </c>
      <c r="AU256" s="12"/>
      <c r="AV256" s="12" t="s">
        <v>64</v>
      </c>
      <c r="AW256" s="12" t="s">
        <v>53</v>
      </c>
      <c r="AX256" s="12" t="s">
        <v>50</v>
      </c>
      <c r="AY256" s="12"/>
      <c r="AZ256" s="12" t="s">
        <v>53</v>
      </c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 t="s">
        <v>59</v>
      </c>
      <c r="BL256" s="12" t="s">
        <v>50</v>
      </c>
      <c r="BM256" s="12" t="s">
        <v>59</v>
      </c>
      <c r="BN256" s="11"/>
    </row>
    <row r="257" spans="1:66" x14ac:dyDescent="0.2">
      <c r="A257" s="33" t="s">
        <v>85</v>
      </c>
      <c r="B257" s="34" t="s">
        <v>93</v>
      </c>
      <c r="C257" s="16">
        <v>44595</v>
      </c>
      <c r="D257" s="12">
        <v>15430</v>
      </c>
      <c r="E257" s="12"/>
      <c r="F257" s="12"/>
      <c r="G257" s="12"/>
      <c r="H257" s="24"/>
      <c r="I257" s="12"/>
      <c r="J257" s="12"/>
      <c r="K257" s="12"/>
      <c r="L257" s="12">
        <v>-15.34</v>
      </c>
      <c r="M257" s="12">
        <v>-119.9</v>
      </c>
      <c r="N257" s="27">
        <v>18.3</v>
      </c>
      <c r="O257" s="12">
        <v>2.1499999999999998E-2</v>
      </c>
      <c r="P257" s="12">
        <v>2.7122000000000002</v>
      </c>
      <c r="Q257" s="12">
        <v>0.2757</v>
      </c>
      <c r="R257" s="12">
        <v>2.0975999999999999</v>
      </c>
      <c r="S257" s="25">
        <v>1.897</v>
      </c>
      <c r="T257" s="12">
        <v>3.3722E-4</v>
      </c>
      <c r="U257" s="28">
        <v>1.5299999999999999E-5</v>
      </c>
      <c r="V257" s="12">
        <v>2.1399100000000001E-3</v>
      </c>
      <c r="W257" s="12">
        <v>1.5229652600000001</v>
      </c>
      <c r="X257" s="12">
        <v>1.2541805399999999</v>
      </c>
      <c r="Y257" s="12">
        <v>1.9977700000000001E-2</v>
      </c>
      <c r="Z257" s="12">
        <v>0.38956612000000002</v>
      </c>
      <c r="AA257" s="12">
        <v>4.2413877600000003</v>
      </c>
      <c r="AB257" s="28">
        <v>2.7500000000000001E-5</v>
      </c>
      <c r="AC257" s="12"/>
      <c r="AD257" s="12" t="s">
        <v>71</v>
      </c>
      <c r="AE257" s="28">
        <v>3.4199999999999998E-5</v>
      </c>
      <c r="AF257" s="12" t="s">
        <v>56</v>
      </c>
      <c r="AG257" s="12" t="s">
        <v>91</v>
      </c>
      <c r="AH257" s="12" t="s">
        <v>53</v>
      </c>
      <c r="AI257" s="12" t="s">
        <v>56</v>
      </c>
      <c r="AJ257" s="28">
        <v>1.49E-5</v>
      </c>
      <c r="AK257" s="12" t="s">
        <v>69</v>
      </c>
      <c r="AL257" s="28">
        <v>9.5899999999999997E-6</v>
      </c>
      <c r="AM257" s="12" t="s">
        <v>51</v>
      </c>
      <c r="AN257" s="12" t="s">
        <v>56</v>
      </c>
      <c r="AO257" s="12" t="s">
        <v>64</v>
      </c>
      <c r="AP257" s="12" t="s">
        <v>53</v>
      </c>
      <c r="AQ257" s="12" t="s">
        <v>56</v>
      </c>
      <c r="AR257" s="12"/>
      <c r="AS257" s="12" t="s">
        <v>53</v>
      </c>
      <c r="AT257" s="28">
        <v>6.5200000000000003E-6</v>
      </c>
      <c r="AU257" s="12"/>
      <c r="AV257" s="12" t="s">
        <v>64</v>
      </c>
      <c r="AW257" s="12" t="s">
        <v>53</v>
      </c>
      <c r="AX257" s="12" t="s">
        <v>50</v>
      </c>
      <c r="AY257" s="12"/>
      <c r="AZ257" s="12" t="s">
        <v>53</v>
      </c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 t="s">
        <v>59</v>
      </c>
      <c r="BL257" s="12" t="s">
        <v>50</v>
      </c>
      <c r="BM257" s="12" t="s">
        <v>59</v>
      </c>
      <c r="BN257" s="11"/>
    </row>
    <row r="258" spans="1:66" x14ac:dyDescent="0.2">
      <c r="A258" s="33" t="s">
        <v>62</v>
      </c>
      <c r="B258" s="34" t="s">
        <v>93</v>
      </c>
      <c r="C258" s="16">
        <v>44595</v>
      </c>
      <c r="D258" s="12">
        <v>15431</v>
      </c>
      <c r="E258" s="12"/>
      <c r="F258" s="12"/>
      <c r="G258" s="12"/>
      <c r="H258" s="24"/>
      <c r="I258" s="12"/>
      <c r="J258" s="12"/>
      <c r="K258" s="12"/>
      <c r="L258" s="12">
        <v>-16.739999999999998</v>
      </c>
      <c r="M258" s="12">
        <v>-125.7</v>
      </c>
      <c r="N258" s="27">
        <v>92.288481481481469</v>
      </c>
      <c r="O258" s="12">
        <v>0.1002</v>
      </c>
      <c r="P258" s="12">
        <v>4.9085999999999999</v>
      </c>
      <c r="Q258" s="12">
        <v>0.24510000000000001</v>
      </c>
      <c r="R258" s="12">
        <v>15.4122</v>
      </c>
      <c r="S258" s="25">
        <v>3.9359999999999999</v>
      </c>
      <c r="T258" s="12">
        <v>1.77276E-3</v>
      </c>
      <c r="U258" s="28">
        <v>6.0399999999999998E-6</v>
      </c>
      <c r="V258" s="12" t="s">
        <v>88</v>
      </c>
      <c r="W258" s="12">
        <v>3.17865069</v>
      </c>
      <c r="X258" s="12">
        <v>6.1694443000000003</v>
      </c>
      <c r="Y258" s="12">
        <v>9.6295800000000004E-3</v>
      </c>
      <c r="Z258" s="12">
        <v>0.68582502999999995</v>
      </c>
      <c r="AA258" s="12">
        <v>26.392814999999999</v>
      </c>
      <c r="AB258" s="12" t="s">
        <v>87</v>
      </c>
      <c r="AC258" s="12"/>
      <c r="AD258" s="12" t="s">
        <v>71</v>
      </c>
      <c r="AE258" s="28">
        <v>9.1700000000000003E-6</v>
      </c>
      <c r="AF258" s="12" t="s">
        <v>56</v>
      </c>
      <c r="AG258" s="12" t="s">
        <v>91</v>
      </c>
      <c r="AH258" s="12" t="s">
        <v>53</v>
      </c>
      <c r="AI258" s="12" t="s">
        <v>56</v>
      </c>
      <c r="AJ258" s="28">
        <v>1.7900000000000001E-5</v>
      </c>
      <c r="AK258" s="12" t="s">
        <v>69</v>
      </c>
      <c r="AL258" s="28">
        <v>1.17E-5</v>
      </c>
      <c r="AM258" s="12" t="s">
        <v>51</v>
      </c>
      <c r="AN258" s="12" t="s">
        <v>56</v>
      </c>
      <c r="AO258" s="12" t="s">
        <v>64</v>
      </c>
      <c r="AP258" s="12" t="s">
        <v>53</v>
      </c>
      <c r="AQ258" s="12" t="s">
        <v>56</v>
      </c>
      <c r="AR258" s="12"/>
      <c r="AS258" s="12" t="s">
        <v>53</v>
      </c>
      <c r="AT258" s="28">
        <v>1.06E-5</v>
      </c>
      <c r="AU258" s="12"/>
      <c r="AV258" s="12" t="s">
        <v>64</v>
      </c>
      <c r="AW258" s="12" t="s">
        <v>53</v>
      </c>
      <c r="AX258" s="12" t="s">
        <v>50</v>
      </c>
      <c r="AY258" s="12"/>
      <c r="AZ258" s="12" t="s">
        <v>53</v>
      </c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 t="s">
        <v>59</v>
      </c>
      <c r="BL258" s="12" t="s">
        <v>50</v>
      </c>
      <c r="BM258" s="12" t="s">
        <v>59</v>
      </c>
      <c r="BN258" s="11"/>
    </row>
    <row r="259" spans="1:66" x14ac:dyDescent="0.2">
      <c r="A259" s="33" t="s">
        <v>61</v>
      </c>
      <c r="B259" s="34" t="s">
        <v>93</v>
      </c>
      <c r="C259" s="16">
        <v>44595</v>
      </c>
      <c r="D259" s="12">
        <v>15432</v>
      </c>
      <c r="E259" s="12"/>
      <c r="F259" s="12"/>
      <c r="G259" s="12"/>
      <c r="H259" s="24"/>
      <c r="I259" s="12"/>
      <c r="J259" s="12"/>
      <c r="K259" s="12"/>
      <c r="L259" s="12">
        <v>-16.899999999999999</v>
      </c>
      <c r="M259" s="12">
        <v>-127.3</v>
      </c>
      <c r="N259" s="27">
        <v>103.36576655443321</v>
      </c>
      <c r="O259" s="12">
        <v>0.1</v>
      </c>
      <c r="P259" s="12">
        <v>9.8135999999999992</v>
      </c>
      <c r="Q259" s="12">
        <v>0.3125</v>
      </c>
      <c r="R259" s="12">
        <v>14.269399999999999</v>
      </c>
      <c r="S259" s="25">
        <v>5.6349999999999998</v>
      </c>
      <c r="T259" s="12">
        <v>2.1874099999999999E-3</v>
      </c>
      <c r="U259" s="28">
        <v>5.3199999999999999E-6</v>
      </c>
      <c r="V259" s="12" t="s">
        <v>88</v>
      </c>
      <c r="W259" s="12">
        <v>5.2681338499999999</v>
      </c>
      <c r="X259" s="12">
        <v>6.7741220999999996</v>
      </c>
      <c r="Y259" s="12">
        <v>2.4387900000000001E-3</v>
      </c>
      <c r="Z259" s="12">
        <v>1.0024852099999999</v>
      </c>
      <c r="AA259" s="12">
        <v>29.361430299999999</v>
      </c>
      <c r="AB259" s="12" t="s">
        <v>87</v>
      </c>
      <c r="AC259" s="12"/>
      <c r="AD259" s="12" t="s">
        <v>71</v>
      </c>
      <c r="AE259" s="12" t="s">
        <v>52</v>
      </c>
      <c r="AF259" s="12" t="s">
        <v>56</v>
      </c>
      <c r="AG259" s="12" t="s">
        <v>91</v>
      </c>
      <c r="AH259" s="12" t="s">
        <v>53</v>
      </c>
      <c r="AI259" s="12" t="s">
        <v>56</v>
      </c>
      <c r="AJ259" s="28">
        <v>1.34E-5</v>
      </c>
      <c r="AK259" s="12">
        <v>3.9929000000000001E-4</v>
      </c>
      <c r="AL259" s="28">
        <v>1.13E-5</v>
      </c>
      <c r="AM259" s="12" t="s">
        <v>51</v>
      </c>
      <c r="AN259" s="12" t="s">
        <v>56</v>
      </c>
      <c r="AO259" s="12" t="s">
        <v>64</v>
      </c>
      <c r="AP259" s="12" t="s">
        <v>53</v>
      </c>
      <c r="AQ259" s="12" t="s">
        <v>56</v>
      </c>
      <c r="AR259" s="12"/>
      <c r="AS259" s="12" t="s">
        <v>53</v>
      </c>
      <c r="AT259" s="28">
        <v>1.26E-5</v>
      </c>
      <c r="AU259" s="12"/>
      <c r="AV259" s="12" t="s">
        <v>64</v>
      </c>
      <c r="AW259" s="12" t="s">
        <v>53</v>
      </c>
      <c r="AX259" s="12" t="s">
        <v>50</v>
      </c>
      <c r="AY259" s="12"/>
      <c r="AZ259" s="12" t="s">
        <v>53</v>
      </c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 t="s">
        <v>59</v>
      </c>
      <c r="BL259" s="12" t="s">
        <v>50</v>
      </c>
      <c r="BM259" s="12" t="s">
        <v>59</v>
      </c>
      <c r="BN259" s="11"/>
    </row>
    <row r="260" spans="1:66" x14ac:dyDescent="0.2">
      <c r="A260" s="33" t="s">
        <v>85</v>
      </c>
      <c r="B260" s="34" t="s">
        <v>93</v>
      </c>
      <c r="C260" s="16">
        <v>44609</v>
      </c>
      <c r="D260" s="12">
        <v>15465</v>
      </c>
      <c r="E260" s="12"/>
      <c r="F260" s="12"/>
      <c r="G260" s="12"/>
      <c r="H260" s="24"/>
      <c r="I260" s="12"/>
      <c r="J260" s="12"/>
      <c r="K260" s="12"/>
      <c r="L260" s="12">
        <v>-15.57</v>
      </c>
      <c r="M260" s="12">
        <v>-121</v>
      </c>
      <c r="N260" s="27">
        <v>18.240418604651158</v>
      </c>
      <c r="O260" s="12">
        <v>2.1000000000000001E-2</v>
      </c>
      <c r="P260" s="12">
        <v>2.5634000000000001</v>
      </c>
      <c r="Q260" s="12">
        <v>0.26569999999999999</v>
      </c>
      <c r="R260" s="12">
        <v>0.20269999999999999</v>
      </c>
      <c r="S260" s="25">
        <v>1.84</v>
      </c>
      <c r="T260" s="12">
        <v>6.2184999999999996E-4</v>
      </c>
      <c r="U260" s="28">
        <v>1.3900000000000001E-5</v>
      </c>
      <c r="V260" s="12">
        <v>1.91917E-3</v>
      </c>
      <c r="W260" s="12">
        <v>1.48411465</v>
      </c>
      <c r="X260" s="12">
        <v>1.21271054</v>
      </c>
      <c r="Y260" s="12">
        <v>1.8968329999999999E-2</v>
      </c>
      <c r="Z260" s="12">
        <v>0.32284585999999998</v>
      </c>
      <c r="AA260" s="12">
        <v>4.1692915399999997</v>
      </c>
      <c r="AB260" s="28">
        <v>2.8099999999999999E-5</v>
      </c>
      <c r="AC260" s="12"/>
      <c r="AD260" s="12">
        <v>5.0000000000000002E-5</v>
      </c>
      <c r="AE260" s="12">
        <v>1E-4</v>
      </c>
      <c r="AF260" s="12">
        <v>3.29E-3</v>
      </c>
      <c r="AG260" s="12">
        <v>4.2439999999999999E-2</v>
      </c>
      <c r="AH260" s="12">
        <v>5.0000000000000002E-5</v>
      </c>
      <c r="AI260" s="12">
        <v>2.1000000000000001E-4</v>
      </c>
      <c r="AJ260" s="12">
        <v>6.8999999999999997E-4</v>
      </c>
      <c r="AK260" s="12" t="s">
        <v>69</v>
      </c>
      <c r="AL260" s="12">
        <v>1.3999999999999999E-4</v>
      </c>
      <c r="AM260" s="12">
        <v>6.0000000000000002E-5</v>
      </c>
      <c r="AN260" s="12">
        <v>1.9000000000000001E-4</v>
      </c>
      <c r="AO260" s="12">
        <v>1.7219999999999999E-2</v>
      </c>
      <c r="AP260" s="12">
        <v>9.0000000000000006E-5</v>
      </c>
      <c r="AQ260" s="12" t="s">
        <v>56</v>
      </c>
      <c r="AR260" s="12"/>
      <c r="AS260" s="12"/>
      <c r="AT260" s="12">
        <v>2.0000000000000002E-5</v>
      </c>
      <c r="AU260" s="12"/>
      <c r="AV260" s="12">
        <v>4.7570000000000001E-2</v>
      </c>
      <c r="AW260" s="12">
        <v>3.0000000000000001E-5</v>
      </c>
      <c r="AX260" s="12">
        <v>4.0000000000000003E-5</v>
      </c>
      <c r="AY260" s="12">
        <v>1.0000000000000001E-5</v>
      </c>
      <c r="AZ260" s="12">
        <v>6.0000000000000002E-5</v>
      </c>
      <c r="BA260" s="12">
        <v>1.0000000000000001E-5</v>
      </c>
      <c r="BB260" s="12">
        <v>1.0000000000000001E-5</v>
      </c>
      <c r="BC260" s="12">
        <v>1.0000000000000001E-5</v>
      </c>
      <c r="BD260" s="12"/>
      <c r="BE260" s="12">
        <v>2.0000000000000002E-5</v>
      </c>
      <c r="BF260" s="12"/>
      <c r="BG260" s="12">
        <v>1.0000000000000001E-5</v>
      </c>
      <c r="BH260" s="12">
        <v>1.0000000000000001E-5</v>
      </c>
      <c r="BI260" s="12"/>
      <c r="BJ260" s="12"/>
      <c r="BK260" s="12">
        <v>1.0000000000000001E-5</v>
      </c>
      <c r="BL260" s="12">
        <v>1.0000000000000001E-5</v>
      </c>
      <c r="BM260" s="12">
        <v>2.0000000000000002E-5</v>
      </c>
      <c r="BN260" s="11"/>
    </row>
    <row r="261" spans="1:66" x14ac:dyDescent="0.2">
      <c r="A261" s="33" t="s">
        <v>62</v>
      </c>
      <c r="B261" s="34" t="s">
        <v>93</v>
      </c>
      <c r="C261" s="16">
        <v>44609</v>
      </c>
      <c r="D261" s="12">
        <v>15466</v>
      </c>
      <c r="E261" s="12"/>
      <c r="F261" s="12"/>
      <c r="G261" s="12"/>
      <c r="H261" s="24"/>
      <c r="I261" s="12"/>
      <c r="J261" s="12"/>
      <c r="K261" s="12"/>
      <c r="L261" s="12">
        <v>-16.95</v>
      </c>
      <c r="M261" s="12">
        <v>-126.9</v>
      </c>
      <c r="N261" s="27">
        <v>94.935093495934979</v>
      </c>
      <c r="O261" s="12">
        <v>0.10349999999999999</v>
      </c>
      <c r="P261" s="12">
        <v>5.0711000000000004</v>
      </c>
      <c r="Q261" s="12">
        <v>0.2475</v>
      </c>
      <c r="R261" s="12">
        <v>15.6328</v>
      </c>
      <c r="S261" s="25">
        <v>3.8660000000000001</v>
      </c>
      <c r="T261" s="12">
        <v>1.7880800000000001E-3</v>
      </c>
      <c r="U261" s="28">
        <v>5.5799999999999999E-6</v>
      </c>
      <c r="V261" s="12" t="s">
        <v>88</v>
      </c>
      <c r="W261" s="12">
        <v>3.29270847</v>
      </c>
      <c r="X261" s="12">
        <v>6.26588572</v>
      </c>
      <c r="Y261" s="12">
        <v>7.0834299999999999E-3</v>
      </c>
      <c r="Z261" s="12">
        <v>0.70741354000000001</v>
      </c>
      <c r="AA261" s="12">
        <v>27.198080099999999</v>
      </c>
      <c r="AB261" s="12" t="s">
        <v>87</v>
      </c>
      <c r="AC261" s="12"/>
      <c r="AD261" s="12">
        <v>5.0000000000000002E-5</v>
      </c>
      <c r="AE261" s="12">
        <v>1E-4</v>
      </c>
      <c r="AF261" s="12">
        <v>5.0600000000000003E-3</v>
      </c>
      <c r="AG261" s="12">
        <v>4.9930000000000002E-2</v>
      </c>
      <c r="AH261" s="12">
        <v>5.0000000000000002E-5</v>
      </c>
      <c r="AI261" s="12">
        <v>2.2000000000000001E-4</v>
      </c>
      <c r="AJ261" s="12">
        <v>6.8000000000000005E-4</v>
      </c>
      <c r="AK261" s="12">
        <v>3.6000000000000002E-4</v>
      </c>
      <c r="AL261" s="12">
        <v>1.2999999999999999E-4</v>
      </c>
      <c r="AM261" s="12">
        <v>4.0000000000000003E-5</v>
      </c>
      <c r="AN261" s="12">
        <v>2.2000000000000001E-4</v>
      </c>
      <c r="AO261" s="12">
        <v>1.864E-2</v>
      </c>
      <c r="AP261" s="12">
        <v>1E-4</v>
      </c>
      <c r="AQ261" s="12" t="s">
        <v>56</v>
      </c>
      <c r="AR261" s="12"/>
      <c r="AS261" s="12"/>
      <c r="AT261" s="12">
        <v>2.0000000000000002E-5</v>
      </c>
      <c r="AU261" s="12"/>
      <c r="AV261" s="12">
        <v>4.9630000000000001E-2</v>
      </c>
      <c r="AW261" s="12">
        <v>3.0000000000000001E-5</v>
      </c>
      <c r="AX261" s="12">
        <v>4.0000000000000003E-5</v>
      </c>
      <c r="AY261" s="12">
        <v>1.0000000000000001E-5</v>
      </c>
      <c r="AZ261" s="12">
        <v>5.0000000000000002E-5</v>
      </c>
      <c r="BA261" s="12">
        <v>1.0000000000000001E-5</v>
      </c>
      <c r="BB261" s="12"/>
      <c r="BC261" s="12">
        <v>1.0000000000000001E-5</v>
      </c>
      <c r="BD261" s="12"/>
      <c r="BE261" s="12">
        <v>1.0000000000000001E-5</v>
      </c>
      <c r="BF261" s="12"/>
      <c r="BG261" s="12">
        <v>1.0000000000000001E-5</v>
      </c>
      <c r="BH261" s="12">
        <v>1.0000000000000001E-5</v>
      </c>
      <c r="BI261" s="12"/>
      <c r="BJ261" s="12"/>
      <c r="BK261" s="12">
        <v>1.0000000000000001E-5</v>
      </c>
      <c r="BL261" s="12">
        <v>1.0000000000000001E-5</v>
      </c>
      <c r="BM261" s="12">
        <v>2.0000000000000002E-5</v>
      </c>
      <c r="BN261" s="11"/>
    </row>
    <row r="262" spans="1:66" x14ac:dyDescent="0.2">
      <c r="A262" s="33" t="s">
        <v>61</v>
      </c>
      <c r="B262" s="34" t="s">
        <v>93</v>
      </c>
      <c r="C262" s="16">
        <v>44609</v>
      </c>
      <c r="D262" s="12">
        <v>15467</v>
      </c>
      <c r="E262" s="12"/>
      <c r="F262" s="12"/>
      <c r="G262" s="12"/>
      <c r="H262" s="24"/>
      <c r="I262" s="12"/>
      <c r="J262" s="12"/>
      <c r="K262" s="12"/>
      <c r="L262" s="12">
        <v>-16.239999999999998</v>
      </c>
      <c r="M262" s="12">
        <v>-124.8</v>
      </c>
      <c r="N262" s="27">
        <v>121.9</v>
      </c>
      <c r="O262" s="12">
        <v>9.0800000000000006E-2</v>
      </c>
      <c r="P262" s="12">
        <v>9.3571000000000009</v>
      </c>
      <c r="Q262" s="12">
        <v>0.2331</v>
      </c>
      <c r="R262" s="12">
        <v>13.4816</v>
      </c>
      <c r="S262" s="25">
        <v>4.5730000000000004</v>
      </c>
      <c r="T262" s="12">
        <v>2.0549800000000001E-3</v>
      </c>
      <c r="U262" s="12" t="s">
        <v>60</v>
      </c>
      <c r="V262" s="12" t="s">
        <v>88</v>
      </c>
      <c r="W262" s="12">
        <v>4.7914768900000002</v>
      </c>
      <c r="X262" s="12">
        <v>7.14731542</v>
      </c>
      <c r="Y262" s="12" t="s">
        <v>65</v>
      </c>
      <c r="Z262" s="12">
        <v>0.86051518000000005</v>
      </c>
      <c r="AA262" s="12">
        <v>29.654546700000001</v>
      </c>
      <c r="AB262" s="12" t="s">
        <v>87</v>
      </c>
      <c r="AC262" s="12"/>
      <c r="AD262" s="12">
        <v>5.0000000000000002E-5</v>
      </c>
      <c r="AE262" s="12">
        <v>8.0000000000000007E-5</v>
      </c>
      <c r="AF262" s="12">
        <v>5.4900000000000001E-3</v>
      </c>
      <c r="AG262" s="12">
        <v>5.0389999999999997E-2</v>
      </c>
      <c r="AH262" s="12">
        <v>6.0000000000000002E-5</v>
      </c>
      <c r="AI262" s="12">
        <v>2.3000000000000001E-4</v>
      </c>
      <c r="AJ262" s="12">
        <v>5.1999999999999995E-4</v>
      </c>
      <c r="AK262" s="12" t="s">
        <v>69</v>
      </c>
      <c r="AL262" s="12">
        <v>1.3999999999999999E-4</v>
      </c>
      <c r="AM262" s="12">
        <v>3.0000000000000001E-5</v>
      </c>
      <c r="AN262" s="12">
        <v>2.1000000000000001E-4</v>
      </c>
      <c r="AO262" s="12">
        <v>1.9040000000000001E-2</v>
      </c>
      <c r="AP262" s="12">
        <v>1E-4</v>
      </c>
      <c r="AQ262" s="12" t="s">
        <v>56</v>
      </c>
      <c r="AR262" s="12"/>
      <c r="AS262" s="12"/>
      <c r="AT262" s="12">
        <v>3.0000000000000001E-5</v>
      </c>
      <c r="AU262" s="12"/>
      <c r="AV262" s="12">
        <v>5.151E-2</v>
      </c>
      <c r="AW262" s="12">
        <v>3.0000000000000001E-5</v>
      </c>
      <c r="AX262" s="12">
        <v>4.0000000000000003E-5</v>
      </c>
      <c r="AY262" s="12">
        <v>1.0000000000000001E-5</v>
      </c>
      <c r="AZ262" s="12">
        <v>5.0000000000000002E-5</v>
      </c>
      <c r="BA262" s="12">
        <v>1.0000000000000001E-5</v>
      </c>
      <c r="BB262" s="12">
        <v>1.0000000000000001E-5</v>
      </c>
      <c r="BC262" s="12">
        <v>1.0000000000000001E-5</v>
      </c>
      <c r="BD262" s="12"/>
      <c r="BE262" s="12">
        <v>1.0000000000000001E-5</v>
      </c>
      <c r="BF262" s="12"/>
      <c r="BG262" s="12">
        <v>1.0000000000000001E-5</v>
      </c>
      <c r="BH262" s="12">
        <v>1.0000000000000001E-5</v>
      </c>
      <c r="BI262" s="12"/>
      <c r="BJ262" s="12"/>
      <c r="BK262" s="12">
        <v>1.0000000000000001E-5</v>
      </c>
      <c r="BL262" s="12">
        <v>1.0000000000000001E-5</v>
      </c>
      <c r="BM262" s="12">
        <v>2.0000000000000002E-5</v>
      </c>
      <c r="BN262" s="11"/>
    </row>
    <row r="263" spans="1:66" x14ac:dyDescent="0.2">
      <c r="A263" s="33" t="s">
        <v>85</v>
      </c>
      <c r="B263" s="34" t="s">
        <v>93</v>
      </c>
      <c r="C263" s="16">
        <v>44623</v>
      </c>
      <c r="D263" s="12">
        <v>15474</v>
      </c>
      <c r="E263" s="12"/>
      <c r="F263" s="12"/>
      <c r="G263" s="12"/>
      <c r="H263" s="24"/>
      <c r="I263" s="12"/>
      <c r="J263" s="12"/>
      <c r="K263" s="12"/>
      <c r="L263" s="12">
        <v>-16.36</v>
      </c>
      <c r="M263" s="12">
        <v>-123.2</v>
      </c>
      <c r="N263" s="27">
        <v>13.375457366333727</v>
      </c>
      <c r="O263" s="12">
        <v>1.9400000000000001E-2</v>
      </c>
      <c r="P263" s="12">
        <v>2.6960000000000002</v>
      </c>
      <c r="Q263" s="12">
        <v>0.26450000000000001</v>
      </c>
      <c r="R263" s="12">
        <v>2.2197</v>
      </c>
      <c r="S263" s="25">
        <v>1.8049999999999999</v>
      </c>
      <c r="T263" s="12">
        <v>3.0800000000000001E-4</v>
      </c>
      <c r="U263" s="28">
        <v>1.4800000000000001E-5</v>
      </c>
      <c r="V263" s="12">
        <v>1.8932300000000001E-3</v>
      </c>
      <c r="W263" s="12">
        <v>1.55545234</v>
      </c>
      <c r="X263" s="12">
        <v>1.1211317300000001</v>
      </c>
      <c r="Y263" s="12">
        <v>2.2921070000000002E-2</v>
      </c>
      <c r="Z263" s="12">
        <v>0.38076049000000001</v>
      </c>
      <c r="AA263" s="12">
        <v>3.5561246199999998</v>
      </c>
      <c r="AB263" s="28">
        <v>2.8600000000000001E-5</v>
      </c>
      <c r="AC263" s="12"/>
      <c r="AD263" s="12">
        <v>6.0000000000000002E-5</v>
      </c>
      <c r="AE263" s="12">
        <v>8.0000000000000007E-5</v>
      </c>
      <c r="AF263" s="12">
        <v>3.62E-3</v>
      </c>
      <c r="AG263" s="12">
        <v>4.879E-2</v>
      </c>
      <c r="AH263" s="12">
        <v>5.0000000000000002E-5</v>
      </c>
      <c r="AI263" s="12">
        <v>2.4000000000000001E-4</v>
      </c>
      <c r="AJ263" s="12">
        <v>5.4000000000000001E-4</v>
      </c>
      <c r="AK263" s="12">
        <v>9.3999999999999997E-4</v>
      </c>
      <c r="AL263" s="12">
        <v>1.2999999999999999E-4</v>
      </c>
      <c r="AM263" s="12">
        <v>4.0000000000000003E-5</v>
      </c>
      <c r="AN263" s="12">
        <v>2.2000000000000001E-4</v>
      </c>
      <c r="AO263" s="12">
        <v>1.7999999999999999E-2</v>
      </c>
      <c r="AP263" s="12">
        <v>1.1E-4</v>
      </c>
      <c r="AQ263" s="12" t="s">
        <v>56</v>
      </c>
      <c r="AR263" s="12"/>
      <c r="AS263" s="12"/>
      <c r="AT263" s="12">
        <v>3.0000000000000001E-5</v>
      </c>
      <c r="AU263" s="12"/>
      <c r="AV263" s="12">
        <v>4.9950000000000001E-2</v>
      </c>
      <c r="AW263" s="12">
        <v>3.0000000000000001E-5</v>
      </c>
      <c r="AX263" s="12">
        <v>5.0000000000000002E-5</v>
      </c>
      <c r="AY263" s="12">
        <v>1.0000000000000001E-5</v>
      </c>
      <c r="AZ263" s="12">
        <v>6.0000000000000002E-5</v>
      </c>
      <c r="BA263" s="12">
        <v>1.0000000000000001E-5</v>
      </c>
      <c r="BB263" s="12"/>
      <c r="BC263" s="12">
        <v>2.0000000000000002E-5</v>
      </c>
      <c r="BD263" s="12"/>
      <c r="BE263" s="12">
        <v>2.0000000000000002E-5</v>
      </c>
      <c r="BF263" s="12"/>
      <c r="BG263" s="12">
        <v>1.0000000000000001E-5</v>
      </c>
      <c r="BH263" s="12">
        <v>1.0000000000000001E-5</v>
      </c>
      <c r="BI263" s="12"/>
      <c r="BJ263" s="12"/>
      <c r="BK263" s="12">
        <v>2.0000000000000002E-5</v>
      </c>
      <c r="BL263" s="12">
        <v>1.0000000000000001E-5</v>
      </c>
      <c r="BM263" s="12">
        <v>2.0000000000000002E-5</v>
      </c>
      <c r="BN263" s="11"/>
    </row>
    <row r="264" spans="1:66" x14ac:dyDescent="0.2">
      <c r="A264" s="33" t="s">
        <v>62</v>
      </c>
      <c r="B264" s="34" t="s">
        <v>93</v>
      </c>
      <c r="C264" s="16">
        <v>44623</v>
      </c>
      <c r="D264" s="12">
        <v>15475</v>
      </c>
      <c r="E264" s="12"/>
      <c r="F264" s="12"/>
      <c r="G264" s="12"/>
      <c r="H264" s="24"/>
      <c r="I264" s="12"/>
      <c r="J264" s="12"/>
      <c r="K264" s="12"/>
      <c r="L264" s="12">
        <v>-16.93</v>
      </c>
      <c r="M264" s="12">
        <v>-126.7</v>
      </c>
      <c r="N264" s="27">
        <v>86.494123456790106</v>
      </c>
      <c r="O264" s="12">
        <v>7.3899999999999993E-2</v>
      </c>
      <c r="P264" s="12">
        <v>5.4165999999999999</v>
      </c>
      <c r="Q264" s="12">
        <v>0.20860000000000001</v>
      </c>
      <c r="R264" s="12">
        <v>13.0274</v>
      </c>
      <c r="S264" s="25">
        <v>3.6560000000000001</v>
      </c>
      <c r="T264" s="12">
        <v>1.62791E-3</v>
      </c>
      <c r="U264" s="12" t="s">
        <v>60</v>
      </c>
      <c r="V264" s="12" t="s">
        <v>88</v>
      </c>
      <c r="W264" s="12">
        <v>3.4510855999999999</v>
      </c>
      <c r="X264" s="12">
        <v>5.67654792</v>
      </c>
      <c r="Y264" s="12">
        <v>7.3771799999999997E-3</v>
      </c>
      <c r="Z264" s="12">
        <v>0.66389507999999997</v>
      </c>
      <c r="AA264" s="12">
        <v>24.340710000000001</v>
      </c>
      <c r="AB264" s="12" t="s">
        <v>87</v>
      </c>
      <c r="AC264" s="12"/>
      <c r="AD264" s="12">
        <v>6.9999999999999994E-5</v>
      </c>
      <c r="AE264" s="12">
        <v>9.0000000000000006E-5</v>
      </c>
      <c r="AF264" s="12">
        <v>5.0899999999999999E-3</v>
      </c>
      <c r="AG264" s="12">
        <v>5.9749999999999998E-2</v>
      </c>
      <c r="AH264" s="12">
        <v>6.0000000000000002E-5</v>
      </c>
      <c r="AI264" s="12">
        <v>2.5999999999999998E-4</v>
      </c>
      <c r="AJ264" s="12">
        <v>6.3000000000000003E-4</v>
      </c>
      <c r="AK264" s="12" t="s">
        <v>69</v>
      </c>
      <c r="AL264" s="12">
        <v>1.3999999999999999E-4</v>
      </c>
      <c r="AM264" s="12">
        <v>3.0000000000000001E-5</v>
      </c>
      <c r="AN264" s="12">
        <v>2.2000000000000001E-4</v>
      </c>
      <c r="AO264" s="12">
        <v>1.983E-2</v>
      </c>
      <c r="AP264" s="12">
        <v>1.2E-4</v>
      </c>
      <c r="AQ264" s="12">
        <v>2.0000000000000002E-5</v>
      </c>
      <c r="AR264" s="12"/>
      <c r="AS264" s="12"/>
      <c r="AT264" s="12">
        <v>2.0000000000000002E-5</v>
      </c>
      <c r="AU264" s="12"/>
      <c r="AV264" s="12">
        <v>5.2720000000000003E-2</v>
      </c>
      <c r="AW264" s="12">
        <v>4.0000000000000003E-5</v>
      </c>
      <c r="AX264" s="12">
        <v>6.0000000000000002E-5</v>
      </c>
      <c r="AY264" s="12">
        <v>1.0000000000000001E-5</v>
      </c>
      <c r="AZ264" s="12">
        <v>6.0000000000000002E-5</v>
      </c>
      <c r="BA264" s="12">
        <v>1.0000000000000001E-5</v>
      </c>
      <c r="BB264" s="12">
        <v>1.0000000000000001E-5</v>
      </c>
      <c r="BC264" s="12">
        <v>2.0000000000000002E-5</v>
      </c>
      <c r="BD264" s="12"/>
      <c r="BE264" s="12">
        <v>2.0000000000000002E-5</v>
      </c>
      <c r="BF264" s="12"/>
      <c r="BG264" s="12">
        <v>1.0000000000000001E-5</v>
      </c>
      <c r="BH264" s="12">
        <v>1.0000000000000001E-5</v>
      </c>
      <c r="BI264" s="12"/>
      <c r="BJ264" s="12"/>
      <c r="BK264" s="12">
        <v>2.0000000000000002E-5</v>
      </c>
      <c r="BL264" s="12">
        <v>1.0000000000000001E-5</v>
      </c>
      <c r="BM264" s="12">
        <v>2.0000000000000002E-5</v>
      </c>
      <c r="BN264" s="11"/>
    </row>
    <row r="265" spans="1:66" x14ac:dyDescent="0.2">
      <c r="A265" s="33" t="s">
        <v>61</v>
      </c>
      <c r="B265" s="34" t="s">
        <v>93</v>
      </c>
      <c r="C265" s="16">
        <v>44623</v>
      </c>
      <c r="D265" s="12">
        <v>15476</v>
      </c>
      <c r="E265" s="12"/>
      <c r="F265" s="12"/>
      <c r="G265" s="12"/>
      <c r="H265" s="24"/>
      <c r="I265" s="12"/>
      <c r="J265" s="12"/>
      <c r="K265" s="12"/>
      <c r="L265" s="12">
        <v>-16.95</v>
      </c>
      <c r="M265" s="12">
        <v>-126.9</v>
      </c>
      <c r="N265" s="27">
        <v>115.8</v>
      </c>
      <c r="O265" s="12">
        <v>8.6199999999999999E-2</v>
      </c>
      <c r="P265" s="12">
        <v>9.0263000000000009</v>
      </c>
      <c r="Q265" s="12">
        <v>0.19869999999999999</v>
      </c>
      <c r="R265" s="12">
        <v>12.866199999999999</v>
      </c>
      <c r="S265" s="25">
        <v>4.3730000000000002</v>
      </c>
      <c r="T265" s="12">
        <v>2.8033899999999998E-3</v>
      </c>
      <c r="U265" s="12" t="s">
        <v>60</v>
      </c>
      <c r="V265" s="12" t="s">
        <v>88</v>
      </c>
      <c r="W265" s="12">
        <v>4.7463134</v>
      </c>
      <c r="X265" s="12">
        <v>6.9067888699999997</v>
      </c>
      <c r="Y265" s="12">
        <v>2.0644499999999998E-3</v>
      </c>
      <c r="Z265" s="12">
        <v>0.90457533999999995</v>
      </c>
      <c r="AA265" s="12">
        <v>28.948720300000002</v>
      </c>
      <c r="AB265" s="12" t="s">
        <v>87</v>
      </c>
      <c r="AC265" s="12"/>
      <c r="AD265" s="12">
        <v>1.2E-4</v>
      </c>
      <c r="AE265" s="12">
        <v>1.3999999999999999E-4</v>
      </c>
      <c r="AF265" s="12">
        <v>4.0899999999999999E-3</v>
      </c>
      <c r="AG265" s="12">
        <v>8.1710000000000005E-2</v>
      </c>
      <c r="AH265" s="12">
        <v>9.0000000000000006E-5</v>
      </c>
      <c r="AI265" s="12">
        <v>3.6999999999999999E-4</v>
      </c>
      <c r="AJ265" s="12">
        <v>1.0399999999999999E-3</v>
      </c>
      <c r="AK265" s="12">
        <v>4.0999999999999999E-4</v>
      </c>
      <c r="AL265" s="12">
        <v>1.6000000000000001E-4</v>
      </c>
      <c r="AM265" s="12">
        <v>4.0000000000000003E-5</v>
      </c>
      <c r="AN265" s="12">
        <v>2.4000000000000001E-4</v>
      </c>
      <c r="AO265" s="12">
        <v>2.1000000000000001E-2</v>
      </c>
      <c r="AP265" s="12">
        <v>2.3000000000000001E-4</v>
      </c>
      <c r="AQ265" s="12">
        <v>2.0000000000000002E-5</v>
      </c>
      <c r="AR265" s="12"/>
      <c r="AS265" s="12"/>
      <c r="AT265" s="12">
        <v>3.0000000000000001E-5</v>
      </c>
      <c r="AU265" s="12"/>
      <c r="AV265" s="12">
        <v>5.2999999999999999E-2</v>
      </c>
      <c r="AW265" s="12">
        <v>1E-4</v>
      </c>
      <c r="AX265" s="12">
        <v>1.6000000000000001E-4</v>
      </c>
      <c r="AY265" s="12">
        <v>3.0000000000000001E-5</v>
      </c>
      <c r="AZ265" s="12">
        <v>1.4999999999999999E-4</v>
      </c>
      <c r="BA265" s="12">
        <v>3.0000000000000001E-5</v>
      </c>
      <c r="BB265" s="12">
        <v>1.0000000000000001E-5</v>
      </c>
      <c r="BC265" s="12">
        <v>4.0000000000000003E-5</v>
      </c>
      <c r="BD265" s="12">
        <v>1.0000000000000001E-5</v>
      </c>
      <c r="BE265" s="12">
        <v>4.0000000000000003E-5</v>
      </c>
      <c r="BF265" s="12">
        <v>1.0000000000000001E-5</v>
      </c>
      <c r="BG265" s="12">
        <v>2.0000000000000002E-5</v>
      </c>
      <c r="BH265" s="12">
        <v>2.0000000000000002E-5</v>
      </c>
      <c r="BI265" s="12"/>
      <c r="BJ265" s="12"/>
      <c r="BK265" s="12">
        <v>4.0000000000000003E-5</v>
      </c>
      <c r="BL265" s="12">
        <v>2.0000000000000002E-5</v>
      </c>
      <c r="BM265" s="12">
        <v>3.0000000000000001E-5</v>
      </c>
      <c r="BN265" s="11"/>
    </row>
    <row r="266" spans="1:66" x14ac:dyDescent="0.2">
      <c r="A266" s="33" t="s">
        <v>85</v>
      </c>
      <c r="B266" s="34" t="s">
        <v>93</v>
      </c>
      <c r="C266" s="16">
        <v>44638</v>
      </c>
      <c r="D266" s="12">
        <v>15484</v>
      </c>
      <c r="E266" s="12"/>
      <c r="F266" s="12"/>
      <c r="G266" s="12"/>
      <c r="H266" s="24"/>
      <c r="I266" s="12"/>
      <c r="J266" s="12"/>
      <c r="K266" s="12"/>
      <c r="L266" s="12">
        <v>-16.34</v>
      </c>
      <c r="M266" s="12">
        <v>-122.9</v>
      </c>
      <c r="N266" s="27">
        <v>17.003369527022279</v>
      </c>
      <c r="O266" s="12">
        <v>1.7100000000000001E-2</v>
      </c>
      <c r="P266" s="12">
        <v>2.9603999999999999</v>
      </c>
      <c r="Q266" s="12">
        <v>0.25480000000000003</v>
      </c>
      <c r="R266" s="12">
        <v>2.2921</v>
      </c>
      <c r="S266" s="25">
        <v>1.859</v>
      </c>
      <c r="T266" s="12">
        <v>6.6087999999999997E-4</v>
      </c>
      <c r="U266" s="28">
        <v>1.63E-5</v>
      </c>
      <c r="V266" s="12">
        <v>2.3593899999999998E-3</v>
      </c>
      <c r="W266" s="12">
        <v>1.79748328</v>
      </c>
      <c r="X266" s="12">
        <v>1.3294687000000001</v>
      </c>
      <c r="Y266" s="12">
        <v>2.579292E-2</v>
      </c>
      <c r="Z266" s="12">
        <v>0.40236896999999999</v>
      </c>
      <c r="AA266" s="12">
        <v>4.3442697700000004</v>
      </c>
      <c r="AB266" s="28">
        <v>2.62E-5</v>
      </c>
      <c r="AC266" s="12"/>
      <c r="AD266" s="12">
        <v>1.2E-4</v>
      </c>
      <c r="AE266" s="12">
        <v>1.3999999999999999E-4</v>
      </c>
      <c r="AF266" s="12">
        <v>3.5899999999999999E-3</v>
      </c>
      <c r="AG266" s="12">
        <v>8.0600000000000005E-2</v>
      </c>
      <c r="AH266" s="12">
        <v>9.0000000000000006E-5</v>
      </c>
      <c r="AI266" s="12">
        <v>3.3E-4</v>
      </c>
      <c r="AJ266" s="12">
        <v>8.4000000000000003E-4</v>
      </c>
      <c r="AK266" s="12">
        <v>4.0000000000000002E-4</v>
      </c>
      <c r="AL266" s="12">
        <v>1.7000000000000001E-4</v>
      </c>
      <c r="AM266" s="12">
        <v>5.0000000000000002E-5</v>
      </c>
      <c r="AN266" s="12">
        <v>2.2000000000000001E-4</v>
      </c>
      <c r="AO266" s="12">
        <v>1.9560000000000001E-2</v>
      </c>
      <c r="AP266" s="12">
        <v>2.3000000000000001E-4</v>
      </c>
      <c r="AQ266" s="12">
        <v>3.0000000000000001E-5</v>
      </c>
      <c r="AR266" s="12"/>
      <c r="AS266" s="12"/>
      <c r="AT266" s="12">
        <v>3.0000000000000001E-5</v>
      </c>
      <c r="AU266" s="12"/>
      <c r="AV266" s="12">
        <v>4.777E-2</v>
      </c>
      <c r="AW266" s="12">
        <v>1E-4</v>
      </c>
      <c r="AX266" s="12">
        <v>1.6000000000000001E-4</v>
      </c>
      <c r="AY266" s="12">
        <v>3.0000000000000001E-5</v>
      </c>
      <c r="AZ266" s="12">
        <v>1.3999999999999999E-4</v>
      </c>
      <c r="BA266" s="12">
        <v>3.0000000000000001E-5</v>
      </c>
      <c r="BB266" s="12">
        <v>1.0000000000000001E-5</v>
      </c>
      <c r="BC266" s="12">
        <v>3.0000000000000001E-5</v>
      </c>
      <c r="BD266" s="12">
        <v>1.0000000000000001E-5</v>
      </c>
      <c r="BE266" s="12">
        <v>4.0000000000000003E-5</v>
      </c>
      <c r="BF266" s="12">
        <v>1.0000000000000001E-5</v>
      </c>
      <c r="BG266" s="12">
        <v>2.0000000000000002E-5</v>
      </c>
      <c r="BH266" s="12">
        <v>2.0000000000000002E-5</v>
      </c>
      <c r="BI266" s="12"/>
      <c r="BJ266" s="12"/>
      <c r="BK266" s="12">
        <v>4.0000000000000003E-5</v>
      </c>
      <c r="BL266" s="12">
        <v>2.0000000000000002E-5</v>
      </c>
      <c r="BM266" s="12">
        <v>4.0000000000000003E-5</v>
      </c>
      <c r="BN266" s="11"/>
    </row>
    <row r="267" spans="1:66" x14ac:dyDescent="0.2">
      <c r="A267" s="33" t="s">
        <v>62</v>
      </c>
      <c r="B267" s="34" t="s">
        <v>93</v>
      </c>
      <c r="C267" s="16">
        <v>44638</v>
      </c>
      <c r="D267" s="12">
        <v>15485</v>
      </c>
      <c r="E267" s="12"/>
      <c r="F267" s="12"/>
      <c r="G267" s="12"/>
      <c r="H267" s="24"/>
      <c r="I267" s="12"/>
      <c r="J267" s="12"/>
      <c r="K267" s="12"/>
      <c r="L267" s="12">
        <v>-17.059999999999999</v>
      </c>
      <c r="M267" s="12">
        <v>-126.8</v>
      </c>
      <c r="N267" s="27">
        <v>103.6</v>
      </c>
      <c r="O267" s="12">
        <v>9.8400000000000001E-2</v>
      </c>
      <c r="P267" s="12">
        <v>8.0632000000000001</v>
      </c>
      <c r="Q267" s="12">
        <v>0.20300000000000001</v>
      </c>
      <c r="R267" s="12">
        <v>15.906499999999999</v>
      </c>
      <c r="S267" s="25">
        <v>3.6059999999999999</v>
      </c>
      <c r="T267" s="12">
        <v>1.7852300000000001E-3</v>
      </c>
      <c r="U267" s="28">
        <v>7.3699999999999997E-6</v>
      </c>
      <c r="V267" s="12" t="s">
        <v>88</v>
      </c>
      <c r="W267" s="12">
        <v>4.45061442</v>
      </c>
      <c r="X267" s="12">
        <v>6.3425684499999999</v>
      </c>
      <c r="Y267" s="12">
        <v>8.6841699999999997E-3</v>
      </c>
      <c r="Z267" s="12">
        <v>0.69641392999999996</v>
      </c>
      <c r="AA267" s="12">
        <v>27.3964961</v>
      </c>
      <c r="AB267" s="12" t="s">
        <v>87</v>
      </c>
      <c r="AC267" s="12"/>
      <c r="AD267" s="12">
        <v>1.2E-4</v>
      </c>
      <c r="AE267" s="12">
        <v>1.3999999999999999E-4</v>
      </c>
      <c r="AF267" s="12">
        <v>2.5400000000000002E-3</v>
      </c>
      <c r="AG267" s="12">
        <v>7.0690000000000003E-2</v>
      </c>
      <c r="AH267" s="12">
        <v>8.0000000000000007E-5</v>
      </c>
      <c r="AI267" s="12">
        <v>3.5E-4</v>
      </c>
      <c r="AJ267" s="12">
        <v>1.0399999999999999E-3</v>
      </c>
      <c r="AK267" s="12">
        <v>1.677E-2</v>
      </c>
      <c r="AL267" s="12">
        <v>1.8000000000000001E-4</v>
      </c>
      <c r="AM267" s="12">
        <v>3.0000000000000001E-5</v>
      </c>
      <c r="AN267" s="12">
        <v>2.5000000000000001E-4</v>
      </c>
      <c r="AO267" s="12">
        <v>1.9259999999999999E-2</v>
      </c>
      <c r="AP267" s="12">
        <v>2.4000000000000001E-4</v>
      </c>
      <c r="AQ267" s="12">
        <v>2.0000000000000002E-5</v>
      </c>
      <c r="AR267" s="12"/>
      <c r="AS267" s="12"/>
      <c r="AT267" s="12">
        <v>4.0000000000000003E-5</v>
      </c>
      <c r="AU267" s="12"/>
      <c r="AV267" s="12">
        <v>4.666E-2</v>
      </c>
      <c r="AW267" s="12">
        <v>1.2E-4</v>
      </c>
      <c r="AX267" s="12">
        <v>1.9000000000000001E-4</v>
      </c>
      <c r="AY267" s="12">
        <v>4.0000000000000003E-5</v>
      </c>
      <c r="AZ267" s="12">
        <v>1.7000000000000001E-4</v>
      </c>
      <c r="BA267" s="12">
        <v>4.0000000000000003E-5</v>
      </c>
      <c r="BB267" s="12">
        <v>1.0000000000000001E-5</v>
      </c>
      <c r="BC267" s="12">
        <v>4.0000000000000003E-5</v>
      </c>
      <c r="BD267" s="12">
        <v>1.0000000000000001E-5</v>
      </c>
      <c r="BE267" s="12">
        <v>4.0000000000000003E-5</v>
      </c>
      <c r="BF267" s="12">
        <v>1.0000000000000001E-5</v>
      </c>
      <c r="BG267" s="12">
        <v>2.0000000000000002E-5</v>
      </c>
      <c r="BH267" s="12">
        <v>2.0000000000000002E-5</v>
      </c>
      <c r="BI267" s="12"/>
      <c r="BJ267" s="12"/>
      <c r="BK267" s="12">
        <v>4.0000000000000003E-5</v>
      </c>
      <c r="BL267" s="12">
        <v>3.0000000000000001E-5</v>
      </c>
      <c r="BM267" s="12">
        <v>4.0000000000000003E-5</v>
      </c>
      <c r="BN267" s="11"/>
    </row>
    <row r="268" spans="1:66" x14ac:dyDescent="0.2">
      <c r="A268" s="33" t="s">
        <v>61</v>
      </c>
      <c r="B268" s="34" t="s">
        <v>93</v>
      </c>
      <c r="C268" s="16">
        <v>44638</v>
      </c>
      <c r="D268" s="12">
        <v>15486</v>
      </c>
      <c r="E268" s="12"/>
      <c r="F268" s="12"/>
      <c r="G268" s="12"/>
      <c r="H268" s="24"/>
      <c r="I268" s="12"/>
      <c r="J268" s="12"/>
      <c r="K268" s="12"/>
      <c r="L268" s="12">
        <v>-16.940000000000001</v>
      </c>
      <c r="M268" s="12">
        <v>-126.6</v>
      </c>
      <c r="N268" s="27">
        <v>97.5</v>
      </c>
      <c r="O268" s="12">
        <v>8.4500000000000006E-2</v>
      </c>
      <c r="P268" s="12">
        <v>13.6191</v>
      </c>
      <c r="Q268" s="12">
        <v>0.15529999999999999</v>
      </c>
      <c r="R268" s="12">
        <v>11.8561</v>
      </c>
      <c r="S268" s="25">
        <v>5.0039999999999996</v>
      </c>
      <c r="T268" s="12">
        <v>1.9446400000000001E-3</v>
      </c>
      <c r="U268" s="12" t="s">
        <v>60</v>
      </c>
      <c r="V268" s="12" t="s">
        <v>88</v>
      </c>
      <c r="W268" s="12">
        <v>6.4610634400000002</v>
      </c>
      <c r="X268" s="12">
        <v>5.9183524299999997</v>
      </c>
      <c r="Y268" s="12">
        <v>4.7364800000000004E-3</v>
      </c>
      <c r="Z268" s="12">
        <v>1.01804998</v>
      </c>
      <c r="AA268" s="12">
        <v>25.688662099999998</v>
      </c>
      <c r="AB268" s="12" t="s">
        <v>87</v>
      </c>
      <c r="AC268" s="12"/>
      <c r="AD268" s="12">
        <v>1.4999999999999999E-4</v>
      </c>
      <c r="AE268" s="12">
        <v>1.6000000000000001E-4</v>
      </c>
      <c r="AF268" s="12">
        <v>3.0699999999999998E-3</v>
      </c>
      <c r="AG268" s="12">
        <v>8.2949999999999996E-2</v>
      </c>
      <c r="AH268" s="12">
        <v>9.0000000000000006E-5</v>
      </c>
      <c r="AI268" s="12">
        <v>4.0000000000000002E-4</v>
      </c>
      <c r="AJ268" s="12">
        <v>8.8999999999999995E-4</v>
      </c>
      <c r="AK268" s="12">
        <v>3.8000000000000002E-4</v>
      </c>
      <c r="AL268" s="12">
        <v>2.1000000000000001E-4</v>
      </c>
      <c r="AM268" s="12">
        <v>6.0000000000000002E-5</v>
      </c>
      <c r="AN268" s="12">
        <v>2.7E-4</v>
      </c>
      <c r="AO268" s="12">
        <v>1.9130000000000001E-2</v>
      </c>
      <c r="AP268" s="12">
        <v>2.9E-4</v>
      </c>
      <c r="AQ268" s="12">
        <v>2.0000000000000002E-5</v>
      </c>
      <c r="AR268" s="12"/>
      <c r="AS268" s="12"/>
      <c r="AT268" s="12">
        <v>4.0000000000000003E-5</v>
      </c>
      <c r="AU268" s="12"/>
      <c r="AV268" s="12">
        <v>4.3869999999999999E-2</v>
      </c>
      <c r="AW268" s="12">
        <v>1.3999999999999999E-4</v>
      </c>
      <c r="AX268" s="12">
        <v>2.4000000000000001E-4</v>
      </c>
      <c r="AY268" s="12">
        <v>4.0000000000000003E-5</v>
      </c>
      <c r="AZ268" s="12">
        <v>2.0000000000000001E-4</v>
      </c>
      <c r="BA268" s="12">
        <v>5.0000000000000002E-5</v>
      </c>
      <c r="BB268" s="12">
        <v>1.0000000000000001E-5</v>
      </c>
      <c r="BC268" s="12">
        <v>5.0000000000000002E-5</v>
      </c>
      <c r="BD268" s="12">
        <v>1.0000000000000001E-5</v>
      </c>
      <c r="BE268" s="12">
        <v>5.0000000000000002E-5</v>
      </c>
      <c r="BF268" s="12">
        <v>1.0000000000000001E-5</v>
      </c>
      <c r="BG268" s="12">
        <v>3.0000000000000001E-5</v>
      </c>
      <c r="BH268" s="12">
        <v>2.0000000000000002E-5</v>
      </c>
      <c r="BI268" s="12"/>
      <c r="BJ268" s="12"/>
      <c r="BK268" s="12">
        <v>4.0000000000000003E-5</v>
      </c>
      <c r="BL268" s="12">
        <v>4.0000000000000003E-5</v>
      </c>
      <c r="BM268" s="12">
        <v>4.0000000000000003E-5</v>
      </c>
      <c r="BN268" s="11"/>
    </row>
    <row r="269" spans="1:66" x14ac:dyDescent="0.2">
      <c r="A269" s="33" t="s">
        <v>85</v>
      </c>
      <c r="B269" s="34" t="s">
        <v>93</v>
      </c>
      <c r="C269" s="16">
        <v>44652</v>
      </c>
      <c r="D269" s="12">
        <v>15514</v>
      </c>
      <c r="E269" s="12"/>
      <c r="F269" s="12"/>
      <c r="G269" s="12"/>
      <c r="H269" s="24"/>
      <c r="I269" s="12"/>
      <c r="J269" s="12"/>
      <c r="K269" s="12"/>
      <c r="L269" s="12">
        <v>-16.46</v>
      </c>
      <c r="M269" s="12">
        <v>-124.1</v>
      </c>
      <c r="N269" s="27">
        <v>15.47791208791209</v>
      </c>
      <c r="O269" s="12">
        <v>1.7000000000000001E-2</v>
      </c>
      <c r="P269" s="12">
        <v>4.2708000000000004</v>
      </c>
      <c r="Q269" s="12">
        <v>0.36899999999999999</v>
      </c>
      <c r="R269" s="12">
        <v>2.3628</v>
      </c>
      <c r="S269" s="25">
        <v>1.8680000000000001</v>
      </c>
      <c r="T269" s="12">
        <v>3.1449000000000001E-4</v>
      </c>
      <c r="U269" s="28">
        <v>2.97E-5</v>
      </c>
      <c r="V269" s="12">
        <v>2.5045200000000001E-3</v>
      </c>
      <c r="W269" s="12">
        <v>2.1429529199999999</v>
      </c>
      <c r="X269" s="12">
        <v>1.3105833899999999</v>
      </c>
      <c r="Y269" s="12">
        <v>6.3941750000000006E-2</v>
      </c>
      <c r="Z269" s="12">
        <v>0.41983597</v>
      </c>
      <c r="AA269" s="12">
        <v>4.3755379599999999</v>
      </c>
      <c r="AB269" s="28">
        <v>4.49E-5</v>
      </c>
      <c r="AC269" s="12"/>
      <c r="AD269" s="12">
        <v>1.3999999999999999E-4</v>
      </c>
      <c r="AE269" s="12">
        <v>1.6000000000000001E-4</v>
      </c>
      <c r="AF269" s="12">
        <v>3.0999999999999999E-3</v>
      </c>
      <c r="AG269" s="12">
        <v>9.3270000000000006E-2</v>
      </c>
      <c r="AH269" s="12">
        <v>8.0000000000000007E-5</v>
      </c>
      <c r="AI269" s="12">
        <v>3.6999999999999999E-4</v>
      </c>
      <c r="AJ269" s="12">
        <v>8.4999999999999995E-4</v>
      </c>
      <c r="AK269" s="12">
        <v>3.5E-4</v>
      </c>
      <c r="AL269" s="12">
        <v>2.1000000000000001E-4</v>
      </c>
      <c r="AM269" s="12">
        <v>5.0000000000000002E-5</v>
      </c>
      <c r="AN269" s="12">
        <v>2.3000000000000001E-4</v>
      </c>
      <c r="AO269" s="12">
        <v>1.729E-2</v>
      </c>
      <c r="AP269" s="12">
        <v>2.9999999999999997E-4</v>
      </c>
      <c r="AQ269" s="12">
        <v>2.0000000000000002E-5</v>
      </c>
      <c r="AR269" s="12"/>
      <c r="AS269" s="12"/>
      <c r="AT269" s="12">
        <v>4.0000000000000003E-5</v>
      </c>
      <c r="AU269" s="12"/>
      <c r="AV269" s="12">
        <v>3.7400000000000003E-2</v>
      </c>
      <c r="AW269" s="12">
        <v>1.6000000000000001E-4</v>
      </c>
      <c r="AX269" s="12">
        <v>2.7999999999999998E-4</v>
      </c>
      <c r="AY269" s="12">
        <v>5.0000000000000002E-5</v>
      </c>
      <c r="AZ269" s="12">
        <v>2.1000000000000001E-4</v>
      </c>
      <c r="BA269" s="12">
        <v>5.0000000000000002E-5</v>
      </c>
      <c r="BB269" s="12">
        <v>1.0000000000000001E-5</v>
      </c>
      <c r="BC269" s="12">
        <v>5.0000000000000002E-5</v>
      </c>
      <c r="BD269" s="12">
        <v>1.0000000000000001E-5</v>
      </c>
      <c r="BE269" s="12">
        <v>5.0000000000000002E-5</v>
      </c>
      <c r="BF269" s="12">
        <v>1.0000000000000001E-5</v>
      </c>
      <c r="BG269" s="12">
        <v>3.0000000000000001E-5</v>
      </c>
      <c r="BH269" s="12">
        <v>2.0000000000000002E-5</v>
      </c>
      <c r="BI269" s="12"/>
      <c r="BJ269" s="12"/>
      <c r="BK269" s="12">
        <v>5.0000000000000002E-5</v>
      </c>
      <c r="BL269" s="12">
        <v>4.0000000000000003E-5</v>
      </c>
      <c r="BM269" s="12">
        <v>5.0000000000000002E-5</v>
      </c>
      <c r="BN269" s="11"/>
    </row>
    <row r="270" spans="1:66" x14ac:dyDescent="0.2">
      <c r="A270" s="33" t="s">
        <v>62</v>
      </c>
      <c r="B270" s="34" t="s">
        <v>93</v>
      </c>
      <c r="C270" s="16">
        <v>44652</v>
      </c>
      <c r="D270" s="12">
        <v>15515</v>
      </c>
      <c r="E270" s="12"/>
      <c r="F270" s="12"/>
      <c r="G270" s="12"/>
      <c r="H270" s="24"/>
      <c r="I270" s="12"/>
      <c r="J270" s="12"/>
      <c r="K270" s="12"/>
      <c r="L270" s="12">
        <v>-16.649999999999999</v>
      </c>
      <c r="M270" s="12">
        <v>-125</v>
      </c>
      <c r="N270" s="27">
        <v>67.923321637426895</v>
      </c>
      <c r="O270" s="12">
        <v>6.0699999999999997E-2</v>
      </c>
      <c r="P270" s="12">
        <v>11.507199999999999</v>
      </c>
      <c r="Q270" s="12">
        <v>0.2601</v>
      </c>
      <c r="R270" s="12">
        <v>8.9175000000000004</v>
      </c>
      <c r="S270" s="25">
        <v>3.0649999999999999</v>
      </c>
      <c r="T270" s="12">
        <v>1.1332499999999999E-3</v>
      </c>
      <c r="U270" s="28">
        <v>1.36E-5</v>
      </c>
      <c r="V270" s="12" t="s">
        <v>88</v>
      </c>
      <c r="W270" s="12">
        <v>5.78659575</v>
      </c>
      <c r="X270" s="12">
        <v>4.5913974700000004</v>
      </c>
      <c r="Y270" s="12">
        <v>2.7179689999999999E-2</v>
      </c>
      <c r="Z270" s="12">
        <v>0.64300413000000001</v>
      </c>
      <c r="AA270" s="12">
        <v>19.709243600000001</v>
      </c>
      <c r="AB270" s="12" t="s">
        <v>87</v>
      </c>
      <c r="AC270" s="12"/>
      <c r="AD270" s="12">
        <v>1.3999999999999999E-4</v>
      </c>
      <c r="AE270" s="12">
        <v>1.8000000000000001E-4</v>
      </c>
      <c r="AF270" s="12">
        <v>4.2399999999999998E-3</v>
      </c>
      <c r="AG270" s="12">
        <v>9.1359999999999997E-2</v>
      </c>
      <c r="AH270" s="12">
        <v>1E-4</v>
      </c>
      <c r="AI270" s="12">
        <v>4.0999999999999999E-4</v>
      </c>
      <c r="AJ270" s="12">
        <v>1.1000000000000001E-3</v>
      </c>
      <c r="AK270" s="12">
        <v>4.0999999999999999E-4</v>
      </c>
      <c r="AL270" s="12">
        <v>2.2000000000000001E-4</v>
      </c>
      <c r="AM270" s="12">
        <v>5.0000000000000002E-5</v>
      </c>
      <c r="AN270" s="12">
        <v>2.4000000000000001E-4</v>
      </c>
      <c r="AO270" s="12">
        <v>1.538E-2</v>
      </c>
      <c r="AP270" s="12">
        <v>3.3E-4</v>
      </c>
      <c r="AQ270" s="12">
        <v>2.0000000000000002E-5</v>
      </c>
      <c r="AR270" s="12"/>
      <c r="AS270" s="12">
        <v>1.0000000000000001E-5</v>
      </c>
      <c r="AT270" s="12">
        <v>4.0000000000000003E-5</v>
      </c>
      <c r="AU270" s="12"/>
      <c r="AV270" s="12">
        <v>3.4709999999999998E-2</v>
      </c>
      <c r="AW270" s="12">
        <v>1.7000000000000001E-4</v>
      </c>
      <c r="AX270" s="12">
        <v>3.3E-4</v>
      </c>
      <c r="AY270" s="12">
        <v>6.0000000000000002E-5</v>
      </c>
      <c r="AZ270" s="12">
        <v>2.4000000000000001E-4</v>
      </c>
      <c r="BA270" s="12">
        <v>5.0000000000000002E-5</v>
      </c>
      <c r="BB270" s="12">
        <v>1.0000000000000001E-5</v>
      </c>
      <c r="BC270" s="12">
        <v>6.0000000000000002E-5</v>
      </c>
      <c r="BD270" s="12">
        <v>1.0000000000000001E-5</v>
      </c>
      <c r="BE270" s="12">
        <v>6.0000000000000002E-5</v>
      </c>
      <c r="BF270" s="12">
        <v>1.0000000000000001E-5</v>
      </c>
      <c r="BG270" s="12">
        <v>3.0000000000000001E-5</v>
      </c>
      <c r="BH270" s="12">
        <v>3.0000000000000001E-5</v>
      </c>
      <c r="BI270" s="12"/>
      <c r="BJ270" s="12"/>
      <c r="BK270" s="12">
        <v>5.0000000000000002E-5</v>
      </c>
      <c r="BL270" s="12">
        <v>5.0000000000000002E-5</v>
      </c>
      <c r="BM270" s="12">
        <v>5.0000000000000002E-5</v>
      </c>
      <c r="BN270" s="11"/>
    </row>
    <row r="271" spans="1:66" x14ac:dyDescent="0.2">
      <c r="A271" s="33" t="s">
        <v>61</v>
      </c>
      <c r="B271" s="34" t="s">
        <v>93</v>
      </c>
      <c r="C271" s="16">
        <v>44652</v>
      </c>
      <c r="D271" s="12">
        <v>15516</v>
      </c>
      <c r="E271" s="12"/>
      <c r="F271" s="12"/>
      <c r="G271" s="12"/>
      <c r="H271" s="24"/>
      <c r="I271" s="12"/>
      <c r="J271" s="12"/>
      <c r="K271" s="12"/>
      <c r="L271" s="12">
        <v>-16.64</v>
      </c>
      <c r="M271" s="12">
        <v>-125.1</v>
      </c>
      <c r="N271" s="27">
        <v>73.2</v>
      </c>
      <c r="O271" s="12">
        <v>6.1199999999999997E-2</v>
      </c>
      <c r="P271" s="12">
        <v>14.523999999999999</v>
      </c>
      <c r="Q271" s="12">
        <v>0.32</v>
      </c>
      <c r="R271" s="12">
        <v>8.3965999999999994</v>
      </c>
      <c r="S271" s="25">
        <v>4.101</v>
      </c>
      <c r="T271" s="12">
        <v>1.3526199999999999E-3</v>
      </c>
      <c r="U271" s="28">
        <v>7.6499999999999996E-6</v>
      </c>
      <c r="V271" s="12" t="s">
        <v>88</v>
      </c>
      <c r="W271" s="12">
        <v>6.6319028099999997</v>
      </c>
      <c r="X271" s="12">
        <v>4.4909138899999999</v>
      </c>
      <c r="Y271" s="12">
        <v>1.461426E-2</v>
      </c>
      <c r="Z271" s="12">
        <v>0.91104560000000001</v>
      </c>
      <c r="AA271" s="12">
        <v>19.655141799999999</v>
      </c>
      <c r="AB271" s="12" t="s">
        <v>87</v>
      </c>
      <c r="AC271" s="12"/>
      <c r="AD271" s="12">
        <v>1.6000000000000001E-4</v>
      </c>
      <c r="AE271" s="12">
        <v>1.8000000000000001E-4</v>
      </c>
      <c r="AF271" s="12">
        <v>4.0800000000000003E-3</v>
      </c>
      <c r="AG271" s="12">
        <v>9.5479999999999995E-2</v>
      </c>
      <c r="AH271" s="12">
        <v>1E-4</v>
      </c>
      <c r="AI271" s="12">
        <v>4.0999999999999999E-4</v>
      </c>
      <c r="AJ271" s="12">
        <v>9.6000000000000002E-4</v>
      </c>
      <c r="AK271" s="12">
        <v>5.9999999999999995E-4</v>
      </c>
      <c r="AL271" s="12">
        <v>2.2000000000000001E-4</v>
      </c>
      <c r="AM271" s="12">
        <v>3.0000000000000001E-5</v>
      </c>
      <c r="AN271" s="12">
        <v>2.5000000000000001E-4</v>
      </c>
      <c r="AO271" s="12">
        <v>1.3899999999999999E-2</v>
      </c>
      <c r="AP271" s="12">
        <v>3.5E-4</v>
      </c>
      <c r="AQ271" s="12">
        <v>2.0000000000000002E-5</v>
      </c>
      <c r="AR271" s="12"/>
      <c r="AS271" s="12">
        <v>1.0000000000000001E-5</v>
      </c>
      <c r="AT271" s="12">
        <v>4.0000000000000003E-5</v>
      </c>
      <c r="AU271" s="12"/>
      <c r="AV271" s="12">
        <v>3.116E-2</v>
      </c>
      <c r="AW271" s="12">
        <v>1.7000000000000001E-4</v>
      </c>
      <c r="AX271" s="12">
        <v>3.3E-4</v>
      </c>
      <c r="AY271" s="12">
        <v>5.0000000000000002E-5</v>
      </c>
      <c r="AZ271" s="12">
        <v>2.4000000000000001E-4</v>
      </c>
      <c r="BA271" s="12">
        <v>5.0000000000000002E-5</v>
      </c>
      <c r="BB271" s="12">
        <v>1.0000000000000001E-5</v>
      </c>
      <c r="BC271" s="12">
        <v>5.0000000000000002E-5</v>
      </c>
      <c r="BD271" s="12">
        <v>1.0000000000000001E-5</v>
      </c>
      <c r="BE271" s="12">
        <v>6.0000000000000002E-5</v>
      </c>
      <c r="BF271" s="12">
        <v>1.0000000000000001E-5</v>
      </c>
      <c r="BG271" s="12">
        <v>3.0000000000000001E-5</v>
      </c>
      <c r="BH271" s="12">
        <v>3.0000000000000001E-5</v>
      </c>
      <c r="BI271" s="12"/>
      <c r="BJ271" s="12"/>
      <c r="BK271" s="12">
        <v>6.0000000000000002E-5</v>
      </c>
      <c r="BL271" s="12">
        <v>4.0000000000000003E-5</v>
      </c>
      <c r="BM271" s="12">
        <v>4.0000000000000003E-5</v>
      </c>
      <c r="BN271" s="11"/>
    </row>
    <row r="272" spans="1:66" x14ac:dyDescent="0.2">
      <c r="A272" s="33" t="s">
        <v>85</v>
      </c>
      <c r="B272" s="34" t="s">
        <v>93</v>
      </c>
      <c r="C272" s="16">
        <v>44666</v>
      </c>
      <c r="D272" s="12">
        <v>15523</v>
      </c>
      <c r="E272" s="12"/>
      <c r="F272" s="12"/>
      <c r="G272" s="12"/>
      <c r="H272" s="24"/>
      <c r="I272" s="12"/>
      <c r="J272" s="12"/>
      <c r="K272" s="12"/>
      <c r="L272" s="12">
        <v>-16.45</v>
      </c>
      <c r="M272" s="12">
        <v>-123.3</v>
      </c>
      <c r="N272" s="27">
        <v>14.622003430531731</v>
      </c>
      <c r="O272" s="12">
        <v>1.44E-2</v>
      </c>
      <c r="P272" s="12">
        <v>3.0922000000000001</v>
      </c>
      <c r="Q272" s="12">
        <v>0.2944</v>
      </c>
      <c r="R272" s="12">
        <v>2.0989</v>
      </c>
      <c r="S272" s="25">
        <v>1.7390000000000001</v>
      </c>
      <c r="T272" s="12">
        <v>2.9943E-4</v>
      </c>
      <c r="U272" s="28">
        <v>2.4600000000000002E-5</v>
      </c>
      <c r="V272" s="12">
        <v>2.5186800000000001E-3</v>
      </c>
      <c r="W272" s="12">
        <v>1.7080815199999999</v>
      </c>
      <c r="X272" s="12">
        <v>1.11289741</v>
      </c>
      <c r="Y272" s="12">
        <v>6.5393350000000003E-2</v>
      </c>
      <c r="Z272" s="12">
        <v>0.38042032999999997</v>
      </c>
      <c r="AA272" s="12">
        <v>4.0173126300000002</v>
      </c>
      <c r="AB272" s="28">
        <v>4.3900000000000003E-5</v>
      </c>
      <c r="AC272" s="12"/>
      <c r="AD272" s="12">
        <v>1.2999999999999999E-4</v>
      </c>
      <c r="AE272" s="12">
        <v>1.3999999999999999E-4</v>
      </c>
      <c r="AF272" s="12">
        <v>4.7600000000000003E-3</v>
      </c>
      <c r="AG272" s="12">
        <v>6.5610000000000002E-2</v>
      </c>
      <c r="AH272" s="12">
        <v>8.0000000000000007E-5</v>
      </c>
      <c r="AI272" s="12">
        <v>3.5E-4</v>
      </c>
      <c r="AJ272" s="12">
        <v>8.0000000000000004E-4</v>
      </c>
      <c r="AK272" s="12">
        <v>3.3E-4</v>
      </c>
      <c r="AL272" s="12">
        <v>1.9000000000000001E-4</v>
      </c>
      <c r="AM272" s="12">
        <v>6.0000000000000002E-5</v>
      </c>
      <c r="AN272" s="12">
        <v>2.3000000000000001E-4</v>
      </c>
      <c r="AO272" s="12">
        <v>1.5769999999999999E-2</v>
      </c>
      <c r="AP272" s="12">
        <v>2.5000000000000001E-4</v>
      </c>
      <c r="AQ272" s="12">
        <v>3.0000000000000001E-5</v>
      </c>
      <c r="AR272" s="12"/>
      <c r="AS272" s="12"/>
      <c r="AT272" s="12">
        <v>4.0000000000000003E-5</v>
      </c>
      <c r="AU272" s="12"/>
      <c r="AV272" s="12">
        <v>3.4079999999999999E-2</v>
      </c>
      <c r="AW272" s="12">
        <v>1.2E-4</v>
      </c>
      <c r="AX272" s="12">
        <v>2.0000000000000001E-4</v>
      </c>
      <c r="AY272" s="12">
        <v>4.0000000000000003E-5</v>
      </c>
      <c r="AZ272" s="12">
        <v>1.6000000000000001E-4</v>
      </c>
      <c r="BA272" s="12">
        <v>4.0000000000000003E-5</v>
      </c>
      <c r="BB272" s="12">
        <v>1.0000000000000001E-5</v>
      </c>
      <c r="BC272" s="12">
        <v>4.0000000000000003E-5</v>
      </c>
      <c r="BD272" s="12">
        <v>1.0000000000000001E-5</v>
      </c>
      <c r="BE272" s="12">
        <v>4.0000000000000003E-5</v>
      </c>
      <c r="BF272" s="12">
        <v>1.0000000000000001E-5</v>
      </c>
      <c r="BG272" s="12">
        <v>2.0000000000000002E-5</v>
      </c>
      <c r="BH272" s="12">
        <v>2.0000000000000002E-5</v>
      </c>
      <c r="BI272" s="12"/>
      <c r="BJ272" s="12"/>
      <c r="BK272" s="12">
        <v>4.0000000000000003E-5</v>
      </c>
      <c r="BL272" s="12">
        <v>3.0000000000000001E-5</v>
      </c>
      <c r="BM272" s="12">
        <v>5.0000000000000002E-5</v>
      </c>
      <c r="BN272" s="11"/>
    </row>
    <row r="273" spans="1:66" x14ac:dyDescent="0.2">
      <c r="A273" s="33" t="s">
        <v>62</v>
      </c>
      <c r="B273" s="34" t="s">
        <v>93</v>
      </c>
      <c r="C273" s="16">
        <v>44666</v>
      </c>
      <c r="D273" s="12">
        <v>15524</v>
      </c>
      <c r="E273" s="12"/>
      <c r="F273" s="12"/>
      <c r="G273" s="12"/>
      <c r="H273" s="24"/>
      <c r="I273" s="12"/>
      <c r="J273" s="12"/>
      <c r="K273" s="12"/>
      <c r="L273" s="12">
        <v>-16.77</v>
      </c>
      <c r="M273" s="12">
        <v>-125</v>
      </c>
      <c r="N273" s="27">
        <v>61</v>
      </c>
      <c r="O273" s="12">
        <v>4.9399999999999999E-2</v>
      </c>
      <c r="P273" s="12">
        <v>7.2724000000000002</v>
      </c>
      <c r="Q273" s="12">
        <v>0.182</v>
      </c>
      <c r="R273" s="12">
        <v>6.7054</v>
      </c>
      <c r="S273" s="25">
        <v>2.7370000000000001</v>
      </c>
      <c r="T273" s="12">
        <v>9.0028999999999999E-4</v>
      </c>
      <c r="U273" s="28">
        <v>1.3499999999999999E-5</v>
      </c>
      <c r="V273" s="12" t="s">
        <v>88</v>
      </c>
      <c r="W273" s="12">
        <v>3.9418231399999999</v>
      </c>
      <c r="X273" s="12">
        <v>3.4613298700000001</v>
      </c>
      <c r="Y273" s="12">
        <v>3.043301E-2</v>
      </c>
      <c r="Z273" s="12">
        <v>0.54804195</v>
      </c>
      <c r="AA273" s="12">
        <v>16.082598699999998</v>
      </c>
      <c r="AB273" s="12" t="s">
        <v>87</v>
      </c>
      <c r="AC273" s="12"/>
      <c r="AD273" s="12">
        <v>1.6000000000000001E-4</v>
      </c>
      <c r="AE273" s="12">
        <v>1.8000000000000001E-4</v>
      </c>
      <c r="AF273" s="12">
        <v>1.8239999999999999E-2</v>
      </c>
      <c r="AG273" s="12">
        <v>0.19589000000000001</v>
      </c>
      <c r="AH273" s="12">
        <v>2.5000000000000001E-4</v>
      </c>
      <c r="AI273" s="12">
        <v>4.8000000000000001E-4</v>
      </c>
      <c r="AJ273" s="12">
        <v>9.7000000000000005E-4</v>
      </c>
      <c r="AK273" s="12">
        <v>3.8000000000000002E-4</v>
      </c>
      <c r="AL273" s="12">
        <v>2.9E-4</v>
      </c>
      <c r="AM273" s="12">
        <v>5.0000000000000002E-5</v>
      </c>
      <c r="AN273" s="12">
        <v>2.3000000000000001E-4</v>
      </c>
      <c r="AO273" s="12">
        <v>1.5879999999999998E-2</v>
      </c>
      <c r="AP273" s="12">
        <v>2.9E-4</v>
      </c>
      <c r="AQ273" s="12">
        <v>3.0000000000000001E-5</v>
      </c>
      <c r="AR273" s="12"/>
      <c r="AS273" s="12">
        <v>1.0000000000000001E-5</v>
      </c>
      <c r="AT273" s="12">
        <v>4.0000000000000003E-5</v>
      </c>
      <c r="AU273" s="12"/>
      <c r="AV273" s="12">
        <v>3.6159999999999998E-2</v>
      </c>
      <c r="AW273" s="12">
        <v>1.3999999999999999E-4</v>
      </c>
      <c r="AX273" s="12">
        <v>2.5999999999999998E-4</v>
      </c>
      <c r="AY273" s="12">
        <v>4.0000000000000003E-5</v>
      </c>
      <c r="AZ273" s="12">
        <v>1.9000000000000001E-4</v>
      </c>
      <c r="BA273" s="12">
        <v>5.0000000000000002E-5</v>
      </c>
      <c r="BB273" s="12">
        <v>1.0000000000000001E-5</v>
      </c>
      <c r="BC273" s="12">
        <v>5.0000000000000002E-5</v>
      </c>
      <c r="BD273" s="12">
        <v>1.0000000000000001E-5</v>
      </c>
      <c r="BE273" s="12">
        <v>5.0000000000000002E-5</v>
      </c>
      <c r="BF273" s="12">
        <v>1.0000000000000001E-5</v>
      </c>
      <c r="BG273" s="12">
        <v>3.0000000000000001E-5</v>
      </c>
      <c r="BH273" s="12">
        <v>2.0000000000000002E-5</v>
      </c>
      <c r="BI273" s="12"/>
      <c r="BJ273" s="12"/>
      <c r="BK273" s="12">
        <v>5.0000000000000002E-5</v>
      </c>
      <c r="BL273" s="12">
        <v>4.0000000000000003E-5</v>
      </c>
      <c r="BM273" s="12">
        <v>4.0000000000000003E-5</v>
      </c>
      <c r="BN273" s="11"/>
    </row>
    <row r="274" spans="1:66" x14ac:dyDescent="0.2">
      <c r="A274" s="33" t="s">
        <v>61</v>
      </c>
      <c r="B274" s="34" t="s">
        <v>93</v>
      </c>
      <c r="C274" s="16">
        <v>44666</v>
      </c>
      <c r="D274" s="12">
        <v>15525</v>
      </c>
      <c r="E274" s="12"/>
      <c r="F274" s="12"/>
      <c r="G274" s="12"/>
      <c r="H274" s="24"/>
      <c r="I274" s="12"/>
      <c r="J274" s="12"/>
      <c r="K274" s="12"/>
      <c r="L274" s="12">
        <v>-16.940000000000001</v>
      </c>
      <c r="M274" s="12">
        <v>-125.5</v>
      </c>
      <c r="N274" s="27">
        <v>73.2</v>
      </c>
      <c r="O274" s="12">
        <v>5.8000000000000003E-2</v>
      </c>
      <c r="P274" s="12">
        <v>11.3409</v>
      </c>
      <c r="Q274" s="12">
        <v>0.18970000000000001</v>
      </c>
      <c r="R274" s="12">
        <v>7.3464999999999998</v>
      </c>
      <c r="S274" s="25">
        <v>3.4729999999999999</v>
      </c>
      <c r="T274" s="12">
        <v>1.28718E-3</v>
      </c>
      <c r="U274" s="28">
        <v>1.1600000000000001E-5</v>
      </c>
      <c r="V274" s="12" t="s">
        <v>88</v>
      </c>
      <c r="W274" s="12">
        <v>5.2647052700000003</v>
      </c>
      <c r="X274" s="12">
        <v>4.0826840100000004</v>
      </c>
      <c r="Y274" s="12">
        <v>1.8851699999999999E-2</v>
      </c>
      <c r="Z274" s="12">
        <v>0.73917089999999996</v>
      </c>
      <c r="AA274" s="12">
        <v>18.5859971</v>
      </c>
      <c r="AB274" s="12" t="s">
        <v>87</v>
      </c>
      <c r="AC274" s="12"/>
      <c r="AD274" s="12">
        <v>1.2E-4</v>
      </c>
      <c r="AE274" s="12">
        <v>1.3999999999999999E-4</v>
      </c>
      <c r="AF274" s="12">
        <v>8.8100000000000001E-3</v>
      </c>
      <c r="AG274" s="12">
        <v>0.108</v>
      </c>
      <c r="AH274" s="12">
        <v>1.2E-4</v>
      </c>
      <c r="AI274" s="12">
        <v>3.3E-4</v>
      </c>
      <c r="AJ274" s="12">
        <v>7.5000000000000002E-4</v>
      </c>
      <c r="AK274" s="12">
        <v>4.2000000000000002E-4</v>
      </c>
      <c r="AL274" s="12">
        <v>2.2000000000000001E-4</v>
      </c>
      <c r="AM274" s="12">
        <v>4.0000000000000003E-5</v>
      </c>
      <c r="AN274" s="12">
        <v>2.2000000000000001E-4</v>
      </c>
      <c r="AO274" s="12">
        <v>1.498E-2</v>
      </c>
      <c r="AP274" s="12">
        <v>2.2000000000000001E-4</v>
      </c>
      <c r="AQ274" s="12">
        <v>3.0000000000000001E-5</v>
      </c>
      <c r="AR274" s="12"/>
      <c r="AS274" s="12"/>
      <c r="AT274" s="12">
        <v>4.0000000000000003E-5</v>
      </c>
      <c r="AU274" s="12"/>
      <c r="AV274" s="12">
        <v>3.5130000000000002E-2</v>
      </c>
      <c r="AW274" s="12">
        <v>1E-4</v>
      </c>
      <c r="AX274" s="12">
        <v>1.7000000000000001E-4</v>
      </c>
      <c r="AY274" s="12">
        <v>3.0000000000000001E-5</v>
      </c>
      <c r="AZ274" s="12">
        <v>1.3999999999999999E-4</v>
      </c>
      <c r="BA274" s="12">
        <v>3.0000000000000001E-5</v>
      </c>
      <c r="BB274" s="12">
        <v>1.0000000000000001E-5</v>
      </c>
      <c r="BC274" s="12">
        <v>4.0000000000000003E-5</v>
      </c>
      <c r="BD274" s="12">
        <v>1.0000000000000001E-5</v>
      </c>
      <c r="BE274" s="12">
        <v>3.0000000000000001E-5</v>
      </c>
      <c r="BF274" s="12">
        <v>1.0000000000000001E-5</v>
      </c>
      <c r="BG274" s="12">
        <v>2.0000000000000002E-5</v>
      </c>
      <c r="BH274" s="12">
        <v>2.0000000000000002E-5</v>
      </c>
      <c r="BI274" s="12"/>
      <c r="BJ274" s="12"/>
      <c r="BK274" s="12">
        <v>4.0000000000000003E-5</v>
      </c>
      <c r="BL274" s="12">
        <v>3.0000000000000001E-5</v>
      </c>
      <c r="BM274" s="12">
        <v>4.0000000000000003E-5</v>
      </c>
      <c r="BN274" s="11"/>
    </row>
    <row r="275" spans="1:66" x14ac:dyDescent="0.2">
      <c r="A275" s="33" t="s">
        <v>85</v>
      </c>
      <c r="B275" s="34" t="s">
        <v>93</v>
      </c>
      <c r="C275" s="16">
        <v>44679</v>
      </c>
      <c r="D275" s="12">
        <v>15527</v>
      </c>
      <c r="E275" s="12"/>
      <c r="F275" s="12"/>
      <c r="G275" s="12"/>
      <c r="H275" s="24"/>
      <c r="I275" s="12"/>
      <c r="J275" s="12"/>
      <c r="K275" s="12"/>
      <c r="L275" s="12">
        <v>-16.91</v>
      </c>
      <c r="M275" s="12">
        <v>-125.9</v>
      </c>
      <c r="N275" s="27">
        <v>13.426497765617876</v>
      </c>
      <c r="O275" s="12">
        <v>1.6400000000000001E-2</v>
      </c>
      <c r="P275" s="12">
        <v>3.0684</v>
      </c>
      <c r="Q275" s="12">
        <v>0.27679999999999999</v>
      </c>
      <c r="R275" s="12">
        <v>2.5935000000000001</v>
      </c>
      <c r="S275" s="25">
        <v>1.677</v>
      </c>
      <c r="T275" s="12">
        <v>3.1754999999999999E-4</v>
      </c>
      <c r="U275" s="28">
        <v>2.9499999999999999E-5</v>
      </c>
      <c r="V275" s="12">
        <v>3.0433000000000001E-3</v>
      </c>
      <c r="W275" s="12">
        <v>1.7069082600000001</v>
      </c>
      <c r="X275" s="12">
        <v>1.12614923</v>
      </c>
      <c r="Y275" s="12">
        <v>7.8789520000000002E-2</v>
      </c>
      <c r="Z275" s="12">
        <v>0.40972143999999999</v>
      </c>
      <c r="AA275" s="12">
        <v>3.77676737</v>
      </c>
      <c r="AB275" s="28">
        <v>4.7299999999999998E-5</v>
      </c>
      <c r="AC275" s="12"/>
      <c r="AD275" s="12">
        <v>1E-4</v>
      </c>
      <c r="AE275" s="12">
        <v>1.2999999999999999E-4</v>
      </c>
      <c r="AF275" s="12">
        <v>4.2500000000000003E-3</v>
      </c>
      <c r="AG275" s="12">
        <v>5.5289999999999999E-2</v>
      </c>
      <c r="AH275" s="12">
        <v>6.9999999999999994E-5</v>
      </c>
      <c r="AI275" s="12">
        <v>3.3E-4</v>
      </c>
      <c r="AJ275" s="12">
        <v>7.2000000000000005E-4</v>
      </c>
      <c r="AK275" s="12" t="s">
        <v>69</v>
      </c>
      <c r="AL275" s="12">
        <v>1.8000000000000001E-4</v>
      </c>
      <c r="AM275" s="12">
        <v>3.0000000000000001E-5</v>
      </c>
      <c r="AN275" s="12">
        <v>2.1000000000000001E-4</v>
      </c>
      <c r="AO275" s="12">
        <v>1.5520000000000001E-2</v>
      </c>
      <c r="AP275" s="12">
        <v>1.9000000000000001E-4</v>
      </c>
      <c r="AQ275" s="12">
        <v>2.0000000000000002E-5</v>
      </c>
      <c r="AR275" s="12"/>
      <c r="AS275" s="12"/>
      <c r="AT275" s="12">
        <v>4.0000000000000003E-5</v>
      </c>
      <c r="AU275" s="12"/>
      <c r="AV275" s="12">
        <v>3.703E-2</v>
      </c>
      <c r="AW275" s="12">
        <v>8.0000000000000007E-5</v>
      </c>
      <c r="AX275" s="12">
        <v>1.2E-4</v>
      </c>
      <c r="AY275" s="12">
        <v>3.0000000000000001E-5</v>
      </c>
      <c r="AZ275" s="12">
        <v>1.1E-4</v>
      </c>
      <c r="BA275" s="12">
        <v>3.0000000000000001E-5</v>
      </c>
      <c r="BB275" s="12">
        <v>1.0000000000000001E-5</v>
      </c>
      <c r="BC275" s="12">
        <v>3.0000000000000001E-5</v>
      </c>
      <c r="BD275" s="12"/>
      <c r="BE275" s="12">
        <v>3.0000000000000001E-5</v>
      </c>
      <c r="BF275" s="12">
        <v>1.0000000000000001E-5</v>
      </c>
      <c r="BG275" s="12">
        <v>2.0000000000000002E-5</v>
      </c>
      <c r="BH275" s="12">
        <v>2.0000000000000002E-5</v>
      </c>
      <c r="BI275" s="12"/>
      <c r="BJ275" s="12"/>
      <c r="BK275" s="12">
        <v>3.0000000000000001E-5</v>
      </c>
      <c r="BL275" s="12">
        <v>2.0000000000000002E-5</v>
      </c>
      <c r="BM275" s="12">
        <v>4.0000000000000003E-5</v>
      </c>
      <c r="BN275" s="11"/>
    </row>
    <row r="276" spans="1:66" x14ac:dyDescent="0.2">
      <c r="A276" s="33" t="s">
        <v>62</v>
      </c>
      <c r="B276" s="34" t="s">
        <v>93</v>
      </c>
      <c r="C276" s="16">
        <v>44679</v>
      </c>
      <c r="D276" s="12">
        <v>15528</v>
      </c>
      <c r="E276" s="12"/>
      <c r="F276" s="12"/>
      <c r="G276" s="12"/>
      <c r="H276" s="24"/>
      <c r="I276" s="12"/>
      <c r="J276" s="12"/>
      <c r="K276" s="12"/>
      <c r="L276" s="12">
        <v>-17.13</v>
      </c>
      <c r="M276" s="12">
        <v>-126.3</v>
      </c>
      <c r="N276" s="27">
        <v>44.561243902439017</v>
      </c>
      <c r="O276" s="12">
        <v>3.7499999999999999E-2</v>
      </c>
      <c r="P276" s="12">
        <v>5.3179999999999996</v>
      </c>
      <c r="Q276" s="12">
        <v>0.1744</v>
      </c>
      <c r="R276" s="12">
        <v>4.8311000000000002</v>
      </c>
      <c r="S276" s="25">
        <v>2.7610000000000001</v>
      </c>
      <c r="T276" s="12">
        <v>7.1192E-4</v>
      </c>
      <c r="U276" s="28">
        <v>1.34E-5</v>
      </c>
      <c r="V276" s="12" t="s">
        <v>88</v>
      </c>
      <c r="W276" s="12">
        <v>2.8958107800000001</v>
      </c>
      <c r="X276" s="12">
        <v>2.5568107900000001</v>
      </c>
      <c r="Y276" s="12">
        <v>4.739753E-2</v>
      </c>
      <c r="Z276" s="12">
        <v>0.54319987000000003</v>
      </c>
      <c r="AA276" s="12">
        <v>12.750321599999999</v>
      </c>
      <c r="AB276" s="12" t="s">
        <v>87</v>
      </c>
      <c r="AC276" s="12"/>
      <c r="AD276" s="12">
        <v>1E-4</v>
      </c>
      <c r="AE276" s="12">
        <v>9.0000000000000006E-5</v>
      </c>
      <c r="AF276" s="12">
        <v>4.2100000000000002E-3</v>
      </c>
      <c r="AG276" s="12">
        <v>4.3299999999999998E-2</v>
      </c>
      <c r="AH276" s="12">
        <v>6.0000000000000002E-5</v>
      </c>
      <c r="AI276" s="12">
        <v>2.5000000000000001E-4</v>
      </c>
      <c r="AJ276" s="12">
        <v>6.6E-4</v>
      </c>
      <c r="AK276" s="12">
        <v>9.3999999999999997E-4</v>
      </c>
      <c r="AL276" s="12">
        <v>1.8000000000000001E-4</v>
      </c>
      <c r="AM276" s="12">
        <v>4.0000000000000003E-5</v>
      </c>
      <c r="AN276" s="12">
        <v>2.5999999999999998E-4</v>
      </c>
      <c r="AO276" s="12">
        <v>1.7409999999999998E-2</v>
      </c>
      <c r="AP276" s="12">
        <v>1.4999999999999999E-4</v>
      </c>
      <c r="AQ276" s="12">
        <v>3.0000000000000001E-5</v>
      </c>
      <c r="AR276" s="12"/>
      <c r="AS276" s="12"/>
      <c r="AT276" s="12">
        <v>3.0000000000000001E-5</v>
      </c>
      <c r="AU276" s="12"/>
      <c r="AV276" s="12">
        <v>4.1349999999999998E-2</v>
      </c>
      <c r="AW276" s="12">
        <v>6.0000000000000002E-5</v>
      </c>
      <c r="AX276" s="12">
        <v>8.0000000000000007E-5</v>
      </c>
      <c r="AY276" s="12">
        <v>2.0000000000000002E-5</v>
      </c>
      <c r="AZ276" s="12">
        <v>9.0000000000000006E-5</v>
      </c>
      <c r="BA276" s="12">
        <v>2.0000000000000002E-5</v>
      </c>
      <c r="BB276" s="12">
        <v>1.0000000000000001E-5</v>
      </c>
      <c r="BC276" s="12">
        <v>2.0000000000000002E-5</v>
      </c>
      <c r="BD276" s="12"/>
      <c r="BE276" s="12">
        <v>2.0000000000000002E-5</v>
      </c>
      <c r="BF276" s="12">
        <v>1.0000000000000001E-5</v>
      </c>
      <c r="BG276" s="12">
        <v>1.0000000000000001E-5</v>
      </c>
      <c r="BH276" s="12">
        <v>1.0000000000000001E-5</v>
      </c>
      <c r="BI276" s="12"/>
      <c r="BJ276" s="12"/>
      <c r="BK276" s="12">
        <v>2.0000000000000002E-5</v>
      </c>
      <c r="BL276" s="12">
        <v>1.0000000000000001E-5</v>
      </c>
      <c r="BM276" s="12">
        <v>4.0000000000000003E-5</v>
      </c>
      <c r="BN276" s="11"/>
    </row>
    <row r="277" spans="1:66" x14ac:dyDescent="0.2">
      <c r="A277" s="33" t="s">
        <v>61</v>
      </c>
      <c r="B277" s="34" t="s">
        <v>93</v>
      </c>
      <c r="C277" s="16">
        <v>44679</v>
      </c>
      <c r="D277" s="12">
        <v>15529</v>
      </c>
      <c r="E277" s="12"/>
      <c r="F277" s="12"/>
      <c r="G277" s="12"/>
      <c r="H277" s="24"/>
      <c r="I277" s="12"/>
      <c r="J277" s="12"/>
      <c r="K277" s="12"/>
      <c r="L277" s="12">
        <v>-17.03</v>
      </c>
      <c r="M277" s="12">
        <v>-126</v>
      </c>
      <c r="N277" s="27">
        <v>54.9</v>
      </c>
      <c r="O277" s="12">
        <v>4.4699999999999997E-2</v>
      </c>
      <c r="P277" s="12">
        <v>8.2453000000000003</v>
      </c>
      <c r="Q277" s="12">
        <v>0.12839999999999999</v>
      </c>
      <c r="R277" s="12">
        <v>5.2305999999999999</v>
      </c>
      <c r="S277" s="25">
        <v>3.3460000000000001</v>
      </c>
      <c r="T277" s="12">
        <v>9.1969000000000003E-4</v>
      </c>
      <c r="U277" s="28">
        <v>9.6399999999999992E-6</v>
      </c>
      <c r="V277" s="12" t="s">
        <v>88</v>
      </c>
      <c r="W277" s="12">
        <v>4.1155736899999997</v>
      </c>
      <c r="X277" s="12">
        <v>3.0485188000000001</v>
      </c>
      <c r="Y277" s="12">
        <v>2.6212699999999999E-2</v>
      </c>
      <c r="Z277" s="12">
        <v>0.69991908000000003</v>
      </c>
      <c r="AA277" s="12">
        <v>14.5173919</v>
      </c>
      <c r="AB277" s="12" t="s">
        <v>87</v>
      </c>
      <c r="AC277" s="12"/>
      <c r="AD277" s="12">
        <v>1E-4</v>
      </c>
      <c r="AE277" s="12">
        <v>1E-4</v>
      </c>
      <c r="AF277" s="12">
        <v>6.3899999999999998E-3</v>
      </c>
      <c r="AG277" s="12">
        <v>4.9739999999999999E-2</v>
      </c>
      <c r="AH277" s="12">
        <v>6.9999999999999994E-5</v>
      </c>
      <c r="AI277" s="12">
        <v>2.7E-4</v>
      </c>
      <c r="AJ277" s="12">
        <v>6.4999999999999997E-4</v>
      </c>
      <c r="AK277" s="12" t="s">
        <v>69</v>
      </c>
      <c r="AL277" s="12">
        <v>1.9000000000000001E-4</v>
      </c>
      <c r="AM277" s="12">
        <v>4.0000000000000003E-5</v>
      </c>
      <c r="AN277" s="12">
        <v>2.7999999999999998E-4</v>
      </c>
      <c r="AO277" s="12">
        <v>1.823E-2</v>
      </c>
      <c r="AP277" s="12">
        <v>1.3999999999999999E-4</v>
      </c>
      <c r="AQ277" s="12">
        <v>2.0000000000000002E-5</v>
      </c>
      <c r="AR277" s="12"/>
      <c r="AS277" s="12"/>
      <c r="AT277" s="12">
        <v>4.0000000000000003E-5</v>
      </c>
      <c r="AU277" s="12"/>
      <c r="AV277" s="12">
        <v>4.3560000000000001E-2</v>
      </c>
      <c r="AW277" s="12">
        <v>5.0000000000000002E-5</v>
      </c>
      <c r="AX277" s="12">
        <v>6.9999999999999994E-5</v>
      </c>
      <c r="AY277" s="12">
        <v>2.0000000000000002E-5</v>
      </c>
      <c r="AZ277" s="12">
        <v>8.0000000000000007E-5</v>
      </c>
      <c r="BA277" s="12">
        <v>2.0000000000000002E-5</v>
      </c>
      <c r="BB277" s="12">
        <v>1.0000000000000001E-5</v>
      </c>
      <c r="BC277" s="12">
        <v>2.0000000000000002E-5</v>
      </c>
      <c r="BD277" s="12"/>
      <c r="BE277" s="12">
        <v>2.0000000000000002E-5</v>
      </c>
      <c r="BF277" s="12"/>
      <c r="BG277" s="12">
        <v>1.0000000000000001E-5</v>
      </c>
      <c r="BH277" s="12">
        <v>1.0000000000000001E-5</v>
      </c>
      <c r="BI277" s="12"/>
      <c r="BJ277" s="12"/>
      <c r="BK277" s="12">
        <v>2.0000000000000002E-5</v>
      </c>
      <c r="BL277" s="12">
        <v>1.0000000000000001E-5</v>
      </c>
      <c r="BM277" s="12">
        <v>3.0000000000000001E-5</v>
      </c>
      <c r="BN277" s="11"/>
    </row>
    <row r="278" spans="1:66" x14ac:dyDescent="0.2">
      <c r="A278" s="33" t="s">
        <v>85</v>
      </c>
      <c r="B278" s="34" t="s">
        <v>93</v>
      </c>
      <c r="C278" s="16">
        <v>44684</v>
      </c>
      <c r="D278" s="12">
        <v>15538</v>
      </c>
      <c r="E278" s="12"/>
      <c r="F278" s="12"/>
      <c r="G278" s="12"/>
      <c r="H278" s="24"/>
      <c r="I278" s="12"/>
      <c r="J278" s="12"/>
      <c r="K278" s="12"/>
      <c r="L278" s="12">
        <v>-16.97</v>
      </c>
      <c r="M278" s="12">
        <v>-127.6</v>
      </c>
      <c r="N278" s="27">
        <v>15.056525252525251</v>
      </c>
      <c r="O278" s="12">
        <v>1.5699999999999999E-2</v>
      </c>
      <c r="P278" s="12">
        <v>2.6876000000000002</v>
      </c>
      <c r="Q278" s="12">
        <v>0.25230000000000002</v>
      </c>
      <c r="R278" s="12">
        <v>2.0886</v>
      </c>
      <c r="S278" s="25">
        <v>1.7010000000000001</v>
      </c>
      <c r="T278" s="12">
        <v>3.1809999999999998E-4</v>
      </c>
      <c r="U278" s="28">
        <v>3.1999999999999999E-5</v>
      </c>
      <c r="V278" s="12">
        <v>3.0154800000000001E-3</v>
      </c>
      <c r="W278" s="12">
        <v>1.42434189</v>
      </c>
      <c r="X278" s="12">
        <v>1.08835506</v>
      </c>
      <c r="Y278" s="12">
        <v>0.10857918</v>
      </c>
      <c r="Z278" s="12">
        <v>0.40209081000000002</v>
      </c>
      <c r="AA278" s="12">
        <v>4.1881358999999998</v>
      </c>
      <c r="AB278" s="28">
        <v>5.7200000000000001E-5</v>
      </c>
      <c r="AC278" s="12"/>
      <c r="AD278" s="12">
        <v>9.0000000000000006E-5</v>
      </c>
      <c r="AE278" s="12">
        <v>8.0000000000000007E-5</v>
      </c>
      <c r="AF278" s="12">
        <v>7.1999999999999998E-3</v>
      </c>
      <c r="AG278" s="12">
        <v>6.5189999999999998E-2</v>
      </c>
      <c r="AH278" s="12">
        <v>6.9999999999999994E-5</v>
      </c>
      <c r="AI278" s="12">
        <v>2.7999999999999998E-4</v>
      </c>
      <c r="AJ278" s="12">
        <v>6.8999999999999997E-4</v>
      </c>
      <c r="AK278" s="12" t="s">
        <v>69</v>
      </c>
      <c r="AL278" s="12">
        <v>2.1000000000000001E-4</v>
      </c>
      <c r="AM278" s="12">
        <v>4.0000000000000003E-5</v>
      </c>
      <c r="AN278" s="12">
        <v>3.1E-4</v>
      </c>
      <c r="AO278" s="12">
        <v>1.8579999999999999E-2</v>
      </c>
      <c r="AP278" s="12">
        <v>1.2E-4</v>
      </c>
      <c r="AQ278" s="12">
        <v>3.0000000000000001E-5</v>
      </c>
      <c r="AR278" s="12"/>
      <c r="AS278" s="12"/>
      <c r="AT278" s="12">
        <v>3.0000000000000001E-5</v>
      </c>
      <c r="AU278" s="12"/>
      <c r="AV278" s="12">
        <v>4.1570000000000003E-2</v>
      </c>
      <c r="AW278" s="12">
        <v>4.0000000000000003E-5</v>
      </c>
      <c r="AX278" s="12">
        <v>6.0000000000000002E-5</v>
      </c>
      <c r="AY278" s="12">
        <v>1.0000000000000001E-5</v>
      </c>
      <c r="AZ278" s="12">
        <v>6.0000000000000002E-5</v>
      </c>
      <c r="BA278" s="12">
        <v>2.0000000000000002E-5</v>
      </c>
      <c r="BB278" s="12">
        <v>1.0000000000000001E-5</v>
      </c>
      <c r="BC278" s="12">
        <v>2.0000000000000002E-5</v>
      </c>
      <c r="BD278" s="12"/>
      <c r="BE278" s="12">
        <v>2.0000000000000002E-5</v>
      </c>
      <c r="BF278" s="12"/>
      <c r="BG278" s="12">
        <v>1.0000000000000001E-5</v>
      </c>
      <c r="BH278" s="12">
        <v>1.0000000000000001E-5</v>
      </c>
      <c r="BI278" s="12"/>
      <c r="BJ278" s="12"/>
      <c r="BK278" s="12">
        <v>2.0000000000000002E-5</v>
      </c>
      <c r="BL278" s="12">
        <v>1.0000000000000001E-5</v>
      </c>
      <c r="BM278" s="12">
        <v>3.0000000000000001E-5</v>
      </c>
      <c r="BN278" s="11"/>
    </row>
    <row r="279" spans="1:66" x14ac:dyDescent="0.2">
      <c r="A279" s="33" t="s">
        <v>62</v>
      </c>
      <c r="B279" s="34" t="s">
        <v>93</v>
      </c>
      <c r="C279" s="16">
        <v>44684</v>
      </c>
      <c r="D279" s="12">
        <v>15539</v>
      </c>
      <c r="E279" s="12"/>
      <c r="F279" s="12"/>
      <c r="G279" s="12"/>
      <c r="H279" s="24"/>
      <c r="I279" s="12"/>
      <c r="J279" s="12"/>
      <c r="K279" s="12"/>
      <c r="L279" s="12">
        <v>-17.239999999999998</v>
      </c>
      <c r="M279" s="12">
        <v>-126.5</v>
      </c>
      <c r="N279" s="27">
        <v>42.02941496598639</v>
      </c>
      <c r="O279" s="12">
        <v>3.5200000000000002E-2</v>
      </c>
      <c r="P279" s="12">
        <v>4.3507999999999996</v>
      </c>
      <c r="Q279" s="12">
        <v>0.183</v>
      </c>
      <c r="R279" s="12">
        <v>3.6246999999999998</v>
      </c>
      <c r="S279" s="25">
        <v>2.633</v>
      </c>
      <c r="T279" s="12">
        <v>5.7034000000000002E-4</v>
      </c>
      <c r="U279" s="28">
        <v>1.6200000000000001E-5</v>
      </c>
      <c r="V279" s="12" t="s">
        <v>88</v>
      </c>
      <c r="W279" s="12">
        <v>2.4795785700000001</v>
      </c>
      <c r="X279" s="12">
        <v>2.3262394999999998</v>
      </c>
      <c r="Y279" s="12">
        <v>5.8980280000000003E-2</v>
      </c>
      <c r="Z279" s="12">
        <v>0.55191334999999997</v>
      </c>
      <c r="AA279" s="12">
        <v>11.592794400000001</v>
      </c>
      <c r="AB279" s="12" t="s">
        <v>87</v>
      </c>
      <c r="AC279" s="12"/>
      <c r="AD279" s="12">
        <v>1E-4</v>
      </c>
      <c r="AE279" s="12">
        <v>1E-4</v>
      </c>
      <c r="AF279" s="12">
        <v>8.0700000000000008E-3</v>
      </c>
      <c r="AG279" s="12">
        <v>9.5610000000000001E-2</v>
      </c>
      <c r="AH279" s="12">
        <v>8.0000000000000007E-5</v>
      </c>
      <c r="AI279" s="12">
        <v>3.4000000000000002E-4</v>
      </c>
      <c r="AJ279" s="12">
        <v>7.6999999999999996E-4</v>
      </c>
      <c r="AK279" s="12" t="s">
        <v>69</v>
      </c>
      <c r="AL279" s="12">
        <v>2.1000000000000001E-4</v>
      </c>
      <c r="AM279" s="12">
        <v>3.0000000000000001E-5</v>
      </c>
      <c r="AN279" s="12">
        <v>3.1E-4</v>
      </c>
      <c r="AO279" s="12">
        <v>1.8259999999999998E-2</v>
      </c>
      <c r="AP279" s="12">
        <v>1.4999999999999999E-4</v>
      </c>
      <c r="AQ279" s="12">
        <v>3.0000000000000001E-5</v>
      </c>
      <c r="AR279" s="12"/>
      <c r="AS279" s="12"/>
      <c r="AT279" s="12">
        <v>3.0000000000000001E-5</v>
      </c>
      <c r="AU279" s="12"/>
      <c r="AV279" s="12">
        <v>4.1419999999999998E-2</v>
      </c>
      <c r="AW279" s="12">
        <v>6.0000000000000002E-5</v>
      </c>
      <c r="AX279" s="12">
        <v>9.0000000000000006E-5</v>
      </c>
      <c r="AY279" s="12">
        <v>2.0000000000000002E-5</v>
      </c>
      <c r="AZ279" s="12">
        <v>9.0000000000000006E-5</v>
      </c>
      <c r="BA279" s="12">
        <v>2.0000000000000002E-5</v>
      </c>
      <c r="BB279" s="12">
        <v>1.0000000000000001E-5</v>
      </c>
      <c r="BC279" s="12">
        <v>2.0000000000000002E-5</v>
      </c>
      <c r="BD279" s="12"/>
      <c r="BE279" s="12">
        <v>2.0000000000000002E-5</v>
      </c>
      <c r="BF279" s="12"/>
      <c r="BG279" s="12">
        <v>1.0000000000000001E-5</v>
      </c>
      <c r="BH279" s="12">
        <v>1.0000000000000001E-5</v>
      </c>
      <c r="BI279" s="12"/>
      <c r="BJ279" s="12"/>
      <c r="BK279" s="12">
        <v>4.0000000000000003E-5</v>
      </c>
      <c r="BL279" s="12">
        <v>1.0000000000000001E-5</v>
      </c>
      <c r="BM279" s="12">
        <v>2.0000000000000002E-5</v>
      </c>
      <c r="BN279" s="11"/>
    </row>
    <row r="280" spans="1:66" x14ac:dyDescent="0.2">
      <c r="A280" s="33" t="s">
        <v>61</v>
      </c>
      <c r="B280" s="34" t="s">
        <v>93</v>
      </c>
      <c r="C280" s="16">
        <v>44684</v>
      </c>
      <c r="D280" s="12">
        <v>15540</v>
      </c>
      <c r="E280" s="12"/>
      <c r="F280" s="12"/>
      <c r="G280" s="12"/>
      <c r="H280" s="24"/>
      <c r="I280" s="12"/>
      <c r="J280" s="12"/>
      <c r="K280" s="12"/>
      <c r="L280" s="12">
        <v>-17.010000000000002</v>
      </c>
      <c r="M280" s="12">
        <v>-125.8</v>
      </c>
      <c r="N280" s="27">
        <v>45.547392857142853</v>
      </c>
      <c r="O280" s="12">
        <v>4.2000000000000003E-2</v>
      </c>
      <c r="P280" s="12">
        <v>6.3353999999999999</v>
      </c>
      <c r="Q280" s="12">
        <v>0.13689999999999999</v>
      </c>
      <c r="R280" s="12">
        <v>4.1844999999999999</v>
      </c>
      <c r="S280" s="25">
        <v>3.1320000000000001</v>
      </c>
      <c r="T280" s="12">
        <v>7.4994999999999999E-4</v>
      </c>
      <c r="U280" s="28">
        <v>1.5999999999999999E-5</v>
      </c>
      <c r="V280" s="12" t="s">
        <v>88</v>
      </c>
      <c r="W280" s="12">
        <v>3.2752152699999999</v>
      </c>
      <c r="X280" s="12">
        <v>2.6572423199999999</v>
      </c>
      <c r="Y280" s="12">
        <v>4.1794119999999997E-2</v>
      </c>
      <c r="Z280" s="12">
        <v>0.66803453000000002</v>
      </c>
      <c r="AA280" s="12">
        <v>12.793051800000001</v>
      </c>
      <c r="AB280" s="12" t="s">
        <v>87</v>
      </c>
      <c r="AC280" s="12"/>
      <c r="AD280" s="12">
        <v>5.0000000000000002E-5</v>
      </c>
      <c r="AE280" s="12">
        <v>6.0000000000000002E-5</v>
      </c>
      <c r="AF280" s="12">
        <v>7.5100000000000002E-3</v>
      </c>
      <c r="AG280" s="12">
        <v>5.6759999999999998E-2</v>
      </c>
      <c r="AH280" s="12">
        <v>5.0000000000000002E-5</v>
      </c>
      <c r="AI280" s="12">
        <v>2.4000000000000001E-4</v>
      </c>
      <c r="AJ280" s="12">
        <v>6.3000000000000003E-4</v>
      </c>
      <c r="AK280" s="12" t="s">
        <v>69</v>
      </c>
      <c r="AL280" s="12">
        <v>1.8000000000000001E-4</v>
      </c>
      <c r="AM280" s="12">
        <v>3.0000000000000001E-5</v>
      </c>
      <c r="AN280" s="12">
        <v>2.7E-4</v>
      </c>
      <c r="AO280" s="12">
        <v>1.6410000000000001E-2</v>
      </c>
      <c r="AP280" s="12">
        <v>9.0000000000000006E-5</v>
      </c>
      <c r="AQ280" s="12">
        <v>2.0000000000000002E-5</v>
      </c>
      <c r="AR280" s="12"/>
      <c r="AS280" s="12" t="s">
        <v>53</v>
      </c>
      <c r="AT280" s="12">
        <v>3.0000000000000001E-5</v>
      </c>
      <c r="AU280" s="12"/>
      <c r="AV280" s="12">
        <v>3.7229999999999999E-2</v>
      </c>
      <c r="AW280" s="12">
        <v>3.0000000000000001E-5</v>
      </c>
      <c r="AX280" s="12">
        <v>5.0000000000000002E-5</v>
      </c>
      <c r="AY280" s="12">
        <v>1.0000000000000001E-5</v>
      </c>
      <c r="AZ280" s="12">
        <v>4.0000000000000003E-5</v>
      </c>
      <c r="BA280" s="12">
        <v>1.0000000000000001E-5</v>
      </c>
      <c r="BB280" s="12"/>
      <c r="BC280" s="12">
        <v>1.0000000000000001E-5</v>
      </c>
      <c r="BD280" s="12"/>
      <c r="BE280" s="12">
        <v>1.0000000000000001E-5</v>
      </c>
      <c r="BF280" s="12"/>
      <c r="BG280" s="12">
        <v>1.0000000000000001E-5</v>
      </c>
      <c r="BH280" s="12">
        <v>1.0000000000000001E-5</v>
      </c>
      <c r="BI280" s="12"/>
      <c r="BJ280" s="12"/>
      <c r="BK280" s="12">
        <v>2.0000000000000002E-5</v>
      </c>
      <c r="BL280" s="12">
        <v>1.0000000000000001E-5</v>
      </c>
      <c r="BM280" s="12">
        <v>2.0000000000000002E-5</v>
      </c>
      <c r="BN280" s="11"/>
    </row>
    <row r="281" spans="1:66" x14ac:dyDescent="0.2">
      <c r="A281" s="33" t="s">
        <v>85</v>
      </c>
      <c r="B281" s="34" t="s">
        <v>93</v>
      </c>
      <c r="C281" s="16">
        <v>44687</v>
      </c>
      <c r="D281" s="12">
        <v>15555</v>
      </c>
      <c r="E281" s="12"/>
      <c r="F281" s="12"/>
      <c r="G281" s="12"/>
      <c r="H281" s="24"/>
      <c r="I281" s="12"/>
      <c r="J281" s="12"/>
      <c r="K281" s="12"/>
      <c r="L281" s="12">
        <v>-17.32</v>
      </c>
      <c r="M281" s="12">
        <v>-127.8</v>
      </c>
      <c r="N281" s="27">
        <v>14.087885885885882</v>
      </c>
      <c r="O281" s="12">
        <v>1.6299999999999999E-2</v>
      </c>
      <c r="P281" s="12">
        <v>2.4342999999999999</v>
      </c>
      <c r="Q281" s="12">
        <v>0.21529999999999999</v>
      </c>
      <c r="R281" s="12">
        <v>2.3477999999999999</v>
      </c>
      <c r="S281" s="25">
        <v>1.698</v>
      </c>
      <c r="T281" s="12">
        <v>3.0301999999999998E-4</v>
      </c>
      <c r="U281" s="28">
        <v>3.3099999999999998E-5</v>
      </c>
      <c r="V281" s="12">
        <v>2.72441E-3</v>
      </c>
      <c r="W281" s="12">
        <v>1.3255507399999999</v>
      </c>
      <c r="X281" s="12">
        <v>1.0357885899999999</v>
      </c>
      <c r="Y281" s="12">
        <v>0.10592941</v>
      </c>
      <c r="Z281" s="12">
        <v>0.40528626000000001</v>
      </c>
      <c r="AA281" s="12">
        <v>3.9963798000000001</v>
      </c>
      <c r="AB281" s="28">
        <v>4.6900000000000002E-5</v>
      </c>
      <c r="AC281" s="12"/>
      <c r="AD281" s="12">
        <v>3.5E-4</v>
      </c>
      <c r="AE281" s="12">
        <v>5.0000000000000001E-4</v>
      </c>
      <c r="AF281" s="12">
        <v>5.4900000000000001E-3</v>
      </c>
      <c r="AG281" s="12">
        <v>3.3939999999999998E-2</v>
      </c>
      <c r="AH281" s="12">
        <v>5.0000000000000002E-5</v>
      </c>
      <c r="AI281" s="12">
        <v>1.9000000000000001E-4</v>
      </c>
      <c r="AJ281" s="12">
        <v>6.3000000000000003E-4</v>
      </c>
      <c r="AK281" s="12" t="s">
        <v>66</v>
      </c>
      <c r="AL281" s="12">
        <v>6.3000000000000003E-4</v>
      </c>
      <c r="AM281" s="12">
        <v>8.0000000000000007E-5</v>
      </c>
      <c r="AN281" s="12">
        <v>9.7999999999999997E-4</v>
      </c>
      <c r="AO281" s="12">
        <v>9.7030000000000005E-2</v>
      </c>
      <c r="AP281" s="12">
        <v>4.0000000000000003E-5</v>
      </c>
      <c r="AQ281" s="12">
        <v>1.9000000000000001E-4</v>
      </c>
      <c r="AR281" s="12"/>
      <c r="AS281" s="12" t="s">
        <v>54</v>
      </c>
      <c r="AT281" s="12">
        <v>3.0000000000000001E-5</v>
      </c>
      <c r="AU281" s="12">
        <v>3.0000000000000001E-5</v>
      </c>
      <c r="AV281" s="12">
        <v>4.8349999999999997E-2</v>
      </c>
      <c r="AW281" s="12">
        <v>1.0000000000000001E-5</v>
      </c>
      <c r="AX281" s="12" t="s">
        <v>56</v>
      </c>
      <c r="AY281" s="12"/>
      <c r="AZ281" s="12">
        <v>1.0000000000000001E-5</v>
      </c>
      <c r="BA281" s="12"/>
      <c r="BB281" s="12"/>
      <c r="BC281" s="12"/>
      <c r="BD281" s="12"/>
      <c r="BE281" s="12">
        <v>1.0000000000000001E-5</v>
      </c>
      <c r="BF281" s="12"/>
      <c r="BG281" s="12"/>
      <c r="BH281" s="12"/>
      <c r="BI281" s="12"/>
      <c r="BJ281" s="12"/>
      <c r="BK281" s="12">
        <v>1.0000000000000001E-5</v>
      </c>
      <c r="BL281" s="12" t="s">
        <v>51</v>
      </c>
      <c r="BM281" s="12">
        <v>1.7000000000000001E-4</v>
      </c>
      <c r="BN281" s="11"/>
    </row>
    <row r="282" spans="1:66" x14ac:dyDescent="0.2">
      <c r="A282" s="33" t="s">
        <v>62</v>
      </c>
      <c r="B282" s="34" t="s">
        <v>93</v>
      </c>
      <c r="C282" s="16">
        <v>44687</v>
      </c>
      <c r="D282" s="12">
        <v>15556</v>
      </c>
      <c r="E282" s="12"/>
      <c r="F282" s="12"/>
      <c r="G282" s="12"/>
      <c r="H282" s="24"/>
      <c r="I282" s="12"/>
      <c r="J282" s="12"/>
      <c r="K282" s="12"/>
      <c r="L282" s="12">
        <v>-16.97</v>
      </c>
      <c r="M282" s="12">
        <v>-127.2</v>
      </c>
      <c r="N282" s="27">
        <v>42.7</v>
      </c>
      <c r="O282" s="12">
        <v>3.0800000000000001E-2</v>
      </c>
      <c r="P282" s="12">
        <v>3.8974000000000002</v>
      </c>
      <c r="Q282" s="12">
        <v>0.17430000000000001</v>
      </c>
      <c r="R282" s="12">
        <v>3.5165999999999999</v>
      </c>
      <c r="S282" s="25">
        <v>2.4009999999999998</v>
      </c>
      <c r="T282" s="12">
        <v>4.9576000000000004E-4</v>
      </c>
      <c r="U282" s="28">
        <v>2.3600000000000001E-5</v>
      </c>
      <c r="V282" s="12" t="s">
        <v>88</v>
      </c>
      <c r="W282" s="12">
        <v>2.2590350699999999</v>
      </c>
      <c r="X282" s="12">
        <v>2.1760902199999999</v>
      </c>
      <c r="Y282" s="12">
        <v>6.4707329999999993E-2</v>
      </c>
      <c r="Z282" s="12">
        <v>0.47670926000000002</v>
      </c>
      <c r="AA282" s="12">
        <v>10.838116599999999</v>
      </c>
      <c r="AB282" s="12" t="s">
        <v>87</v>
      </c>
      <c r="AC282" s="12"/>
      <c r="AD282" s="12">
        <v>3.4000000000000002E-4</v>
      </c>
      <c r="AE282" s="12">
        <v>1.2999999999999999E-4</v>
      </c>
      <c r="AF282" s="12">
        <v>5.2599999999999999E-3</v>
      </c>
      <c r="AG282" s="12">
        <v>2.555E-2</v>
      </c>
      <c r="AH282" s="12">
        <v>4.0000000000000003E-5</v>
      </c>
      <c r="AI282" s="12">
        <v>1.2999999999999999E-4</v>
      </c>
      <c r="AJ282" s="12">
        <v>4.0000000000000002E-4</v>
      </c>
      <c r="AK282" s="12" t="s">
        <v>66</v>
      </c>
      <c r="AL282" s="12">
        <v>6.6E-4</v>
      </c>
      <c r="AM282" s="12">
        <v>9.0000000000000006E-5</v>
      </c>
      <c r="AN282" s="12">
        <v>1.06E-3</v>
      </c>
      <c r="AO282" s="12">
        <v>0.10389</v>
      </c>
      <c r="AP282" s="12">
        <v>4.0000000000000003E-5</v>
      </c>
      <c r="AQ282" s="12">
        <v>1.3999999999999999E-4</v>
      </c>
      <c r="AR282" s="12"/>
      <c r="AS282" s="12" t="s">
        <v>54</v>
      </c>
      <c r="AT282" s="12">
        <v>3.0000000000000001E-5</v>
      </c>
      <c r="AU282" s="12">
        <v>3.0000000000000001E-5</v>
      </c>
      <c r="AV282" s="12">
        <v>5.0090000000000003E-2</v>
      </c>
      <c r="AW282" s="12">
        <v>1.0000000000000001E-5</v>
      </c>
      <c r="AX282" s="12" t="s">
        <v>56</v>
      </c>
      <c r="AY282" s="12"/>
      <c r="AZ282" s="12">
        <v>1.0000000000000001E-5</v>
      </c>
      <c r="BA282" s="12"/>
      <c r="BB282" s="12"/>
      <c r="BC282" s="12"/>
      <c r="BD282" s="12"/>
      <c r="BE282" s="12">
        <v>1.0000000000000001E-5</v>
      </c>
      <c r="BF282" s="12"/>
      <c r="BG282" s="12"/>
      <c r="BH282" s="12"/>
      <c r="BI282" s="12"/>
      <c r="BJ282" s="12"/>
      <c r="BK282" s="12" t="s">
        <v>58</v>
      </c>
      <c r="BL282" s="12" t="s">
        <v>51</v>
      </c>
      <c r="BM282" s="12">
        <v>1.7000000000000001E-4</v>
      </c>
      <c r="BN282" s="11"/>
    </row>
    <row r="283" spans="1:66" x14ac:dyDescent="0.2">
      <c r="A283" s="33" t="s">
        <v>61</v>
      </c>
      <c r="B283" s="34" t="s">
        <v>93</v>
      </c>
      <c r="C283" s="16">
        <v>44687</v>
      </c>
      <c r="D283" s="12">
        <v>15557</v>
      </c>
      <c r="E283" s="12"/>
      <c r="F283" s="12"/>
      <c r="G283" s="12"/>
      <c r="H283" s="24"/>
      <c r="I283" s="12"/>
      <c r="J283" s="12"/>
      <c r="K283" s="12"/>
      <c r="L283" s="12">
        <v>-17.09</v>
      </c>
      <c r="M283" s="12">
        <v>-127.1</v>
      </c>
      <c r="N283" s="27">
        <v>48.8</v>
      </c>
      <c r="O283" s="12">
        <v>3.5200000000000002E-2</v>
      </c>
      <c r="P283" s="12">
        <v>8.1069999999999993</v>
      </c>
      <c r="Q283" s="12">
        <v>0.1203</v>
      </c>
      <c r="R283" s="12">
        <v>3.6955</v>
      </c>
      <c r="S283" s="25">
        <v>2.8820000000000001</v>
      </c>
      <c r="T283" s="12">
        <v>7.1973999999999996E-4</v>
      </c>
      <c r="U283" s="28">
        <v>1.17E-5</v>
      </c>
      <c r="V283" s="12" t="s">
        <v>88</v>
      </c>
      <c r="W283" s="12">
        <v>3.8683238100000001</v>
      </c>
      <c r="X283" s="12">
        <v>2.6304143899999999</v>
      </c>
      <c r="Y283" s="12">
        <v>4.0733659999999998E-2</v>
      </c>
      <c r="Z283" s="12">
        <v>0.60216009000000004</v>
      </c>
      <c r="AA283" s="12">
        <v>12.9189281</v>
      </c>
      <c r="AB283" s="12" t="s">
        <v>87</v>
      </c>
      <c r="AC283" s="12"/>
      <c r="AD283" s="12">
        <v>3.6999999999999999E-4</v>
      </c>
      <c r="AE283" s="12">
        <v>1.3999999999999999E-4</v>
      </c>
      <c r="AF283" s="12">
        <v>5.6100000000000004E-3</v>
      </c>
      <c r="AG283" s="12">
        <v>2.63E-2</v>
      </c>
      <c r="AH283" s="12">
        <v>4.0000000000000003E-5</v>
      </c>
      <c r="AI283" s="12">
        <v>1.2E-4</v>
      </c>
      <c r="AJ283" s="12">
        <v>3.5E-4</v>
      </c>
      <c r="AK283" s="12" t="s">
        <v>66</v>
      </c>
      <c r="AL283" s="12">
        <v>5.9999999999999995E-4</v>
      </c>
      <c r="AM283" s="12" t="s">
        <v>75</v>
      </c>
      <c r="AN283" s="12">
        <v>1.1100000000000001E-3</v>
      </c>
      <c r="AO283" s="12">
        <v>0.105</v>
      </c>
      <c r="AP283" s="12">
        <v>4.0000000000000003E-5</v>
      </c>
      <c r="AQ283" s="12">
        <v>1.2E-4</v>
      </c>
      <c r="AR283" s="12"/>
      <c r="AS283" s="12" t="s">
        <v>54</v>
      </c>
      <c r="AT283" s="12">
        <v>3.0000000000000001E-5</v>
      </c>
      <c r="AU283" s="12">
        <v>3.0000000000000001E-5</v>
      </c>
      <c r="AV283" s="12">
        <v>5.0439999999999999E-2</v>
      </c>
      <c r="AW283" s="12">
        <v>1.0000000000000001E-5</v>
      </c>
      <c r="AX283" s="12" t="s">
        <v>56</v>
      </c>
      <c r="AY283" s="12"/>
      <c r="AZ283" s="12">
        <v>1.0000000000000001E-5</v>
      </c>
      <c r="BA283" s="12"/>
      <c r="BB283" s="12"/>
      <c r="BC283" s="12"/>
      <c r="BD283" s="12"/>
      <c r="BE283" s="12">
        <v>1.0000000000000001E-5</v>
      </c>
      <c r="BF283" s="12"/>
      <c r="BG283" s="12"/>
      <c r="BH283" s="12"/>
      <c r="BI283" s="12"/>
      <c r="BJ283" s="12" t="s">
        <v>59</v>
      </c>
      <c r="BK283" s="12" t="s">
        <v>58</v>
      </c>
      <c r="BL283" s="12" t="s">
        <v>51</v>
      </c>
      <c r="BM283" s="12">
        <v>1.8000000000000001E-4</v>
      </c>
      <c r="BN283" s="11"/>
    </row>
    <row r="284" spans="1:66" x14ac:dyDescent="0.2">
      <c r="A284" s="33" t="s">
        <v>85</v>
      </c>
      <c r="B284" s="34" t="s">
        <v>93</v>
      </c>
      <c r="C284" s="16">
        <v>44693</v>
      </c>
      <c r="D284" s="12">
        <v>15565</v>
      </c>
      <c r="E284" s="12"/>
      <c r="F284" s="12"/>
      <c r="G284" s="12"/>
      <c r="H284" s="24"/>
      <c r="I284" s="12"/>
      <c r="J284" s="12"/>
      <c r="K284" s="12"/>
      <c r="L284" s="12">
        <v>-17.36</v>
      </c>
      <c r="M284" s="12">
        <v>-128.4</v>
      </c>
      <c r="N284" s="27">
        <v>16.054659279778395</v>
      </c>
      <c r="O284" s="12">
        <v>1.29E-2</v>
      </c>
      <c r="P284" s="12">
        <v>2.4375</v>
      </c>
      <c r="Q284" s="12">
        <v>0.1172</v>
      </c>
      <c r="R284" s="12">
        <v>1.6036999999999999</v>
      </c>
      <c r="S284" s="25">
        <v>1.6040000000000001</v>
      </c>
      <c r="T284" s="12">
        <v>2.9453999999999998E-4</v>
      </c>
      <c r="U284" s="28">
        <v>3.6199999999999999E-5</v>
      </c>
      <c r="V284" s="12">
        <v>2.6995399999999998E-3</v>
      </c>
      <c r="W284" s="12">
        <v>1.2173541800000001</v>
      </c>
      <c r="X284" s="12">
        <v>1.0036357600000001</v>
      </c>
      <c r="Y284" s="12">
        <v>0.12063523</v>
      </c>
      <c r="Z284" s="12">
        <v>0.35016821999999997</v>
      </c>
      <c r="AA284" s="12">
        <v>4.4727238299999996</v>
      </c>
      <c r="AB284" s="28">
        <v>4.6900000000000002E-5</v>
      </c>
      <c r="AC284" s="12"/>
      <c r="AD284" s="12">
        <v>3.1E-4</v>
      </c>
      <c r="AE284" s="12">
        <v>1.2E-4</v>
      </c>
      <c r="AF284" s="12">
        <v>6.4200000000000004E-3</v>
      </c>
      <c r="AG284" s="12">
        <v>3.0530000000000002E-2</v>
      </c>
      <c r="AH284" s="12">
        <v>5.0000000000000002E-5</v>
      </c>
      <c r="AI284" s="12">
        <v>2.1000000000000001E-4</v>
      </c>
      <c r="AJ284" s="12">
        <v>4.0000000000000002E-4</v>
      </c>
      <c r="AK284" s="12" t="s">
        <v>66</v>
      </c>
      <c r="AL284" s="12">
        <v>5.5000000000000003E-4</v>
      </c>
      <c r="AM284" s="12">
        <v>1E-4</v>
      </c>
      <c r="AN284" s="12">
        <v>9.7999999999999997E-4</v>
      </c>
      <c r="AO284" s="12">
        <v>9.2810000000000004E-2</v>
      </c>
      <c r="AP284" s="12">
        <v>4.0000000000000003E-5</v>
      </c>
      <c r="AQ284" s="12" t="s">
        <v>55</v>
      </c>
      <c r="AR284" s="12"/>
      <c r="AS284" s="12" t="s">
        <v>54</v>
      </c>
      <c r="AT284" s="12">
        <v>4.0000000000000003E-5</v>
      </c>
      <c r="AU284" s="12">
        <v>2.0000000000000002E-5</v>
      </c>
      <c r="AV284" s="12">
        <v>4.9430000000000002E-2</v>
      </c>
      <c r="AW284" s="12">
        <v>1.0000000000000001E-5</v>
      </c>
      <c r="AX284" s="12" t="s">
        <v>56</v>
      </c>
      <c r="AY284" s="12"/>
      <c r="AZ284" s="12">
        <v>1.0000000000000001E-5</v>
      </c>
      <c r="BA284" s="12"/>
      <c r="BB284" s="12"/>
      <c r="BC284" s="12">
        <v>1.0000000000000001E-5</v>
      </c>
      <c r="BD284" s="12"/>
      <c r="BE284" s="12">
        <v>1.0000000000000001E-5</v>
      </c>
      <c r="BF284" s="12"/>
      <c r="BG284" s="12"/>
      <c r="BH284" s="12"/>
      <c r="BI284" s="12"/>
      <c r="BJ284" s="12" t="s">
        <v>59</v>
      </c>
      <c r="BK284" s="12" t="s">
        <v>58</v>
      </c>
      <c r="BL284" s="12" t="s">
        <v>51</v>
      </c>
      <c r="BM284" s="12">
        <v>1.6000000000000001E-4</v>
      </c>
      <c r="BN284" s="11"/>
    </row>
    <row r="285" spans="1:66" x14ac:dyDescent="0.2">
      <c r="A285" s="33" t="s">
        <v>62</v>
      </c>
      <c r="B285" s="34" t="s">
        <v>93</v>
      </c>
      <c r="C285" s="16">
        <v>44693</v>
      </c>
      <c r="D285" s="12">
        <v>15566</v>
      </c>
      <c r="E285" s="12"/>
      <c r="F285" s="12"/>
      <c r="G285" s="12"/>
      <c r="H285" s="24"/>
      <c r="I285" s="12"/>
      <c r="J285" s="12"/>
      <c r="K285" s="12"/>
      <c r="L285" s="12">
        <v>-16.940000000000001</v>
      </c>
      <c r="M285" s="12">
        <v>-126.8</v>
      </c>
      <c r="N285" s="27">
        <v>42.7</v>
      </c>
      <c r="O285" s="12">
        <v>2.47E-2</v>
      </c>
      <c r="P285" s="12">
        <v>5.8845999999999998</v>
      </c>
      <c r="Q285" s="12">
        <v>0.123</v>
      </c>
      <c r="R285" s="12">
        <v>2.6787000000000001</v>
      </c>
      <c r="S285" s="25">
        <v>2.2890000000000001</v>
      </c>
      <c r="T285" s="12">
        <v>4.8948000000000004E-4</v>
      </c>
      <c r="U285" s="28">
        <v>2.23E-5</v>
      </c>
      <c r="V285" s="12" t="s">
        <v>88</v>
      </c>
      <c r="W285" s="12">
        <v>3.2807113700000001</v>
      </c>
      <c r="X285" s="12">
        <v>2.2150889199999999</v>
      </c>
      <c r="Y285" s="12">
        <v>8.3830379999999996E-2</v>
      </c>
      <c r="Z285" s="12">
        <v>0.43971736</v>
      </c>
      <c r="AA285" s="12">
        <v>10.9010979</v>
      </c>
      <c r="AB285" s="12" t="s">
        <v>87</v>
      </c>
      <c r="AC285" s="12"/>
      <c r="AD285" s="12">
        <v>3.2000000000000003E-4</v>
      </c>
      <c r="AE285" s="12">
        <v>1.3999999999999999E-4</v>
      </c>
      <c r="AF285" s="12">
        <v>8.2500000000000004E-3</v>
      </c>
      <c r="AG285" s="12">
        <v>3.9309999999999998E-2</v>
      </c>
      <c r="AH285" s="12">
        <v>5.0000000000000002E-5</v>
      </c>
      <c r="AI285" s="12">
        <v>1.7000000000000001E-4</v>
      </c>
      <c r="AJ285" s="12">
        <v>4.2000000000000002E-4</v>
      </c>
      <c r="AK285" s="12" t="s">
        <v>66</v>
      </c>
      <c r="AL285" s="12">
        <v>5.8E-4</v>
      </c>
      <c r="AM285" s="12">
        <v>9.0000000000000006E-5</v>
      </c>
      <c r="AN285" s="12">
        <v>1.01E-3</v>
      </c>
      <c r="AO285" s="12">
        <v>0.10524</v>
      </c>
      <c r="AP285" s="12">
        <v>4.0000000000000003E-5</v>
      </c>
      <c r="AQ285" s="12" t="s">
        <v>55</v>
      </c>
      <c r="AR285" s="12"/>
      <c r="AS285" s="12" t="s">
        <v>54</v>
      </c>
      <c r="AT285" s="12">
        <v>4.0000000000000003E-5</v>
      </c>
      <c r="AU285" s="12">
        <v>2.0000000000000002E-5</v>
      </c>
      <c r="AV285" s="12">
        <v>5.4330000000000003E-2</v>
      </c>
      <c r="AW285" s="12">
        <v>1.0000000000000001E-5</v>
      </c>
      <c r="AX285" s="12" t="s">
        <v>56</v>
      </c>
      <c r="AY285" s="12"/>
      <c r="AZ285" s="12">
        <v>1.0000000000000001E-5</v>
      </c>
      <c r="BA285" s="12"/>
      <c r="BB285" s="12"/>
      <c r="BC285" s="12">
        <v>1.0000000000000001E-5</v>
      </c>
      <c r="BD285" s="12"/>
      <c r="BE285" s="12">
        <v>1.0000000000000001E-5</v>
      </c>
      <c r="BF285" s="12"/>
      <c r="BG285" s="12"/>
      <c r="BH285" s="12"/>
      <c r="BI285" s="12"/>
      <c r="BJ285" s="12" t="s">
        <v>59</v>
      </c>
      <c r="BK285" s="12" t="s">
        <v>58</v>
      </c>
      <c r="BL285" s="12" t="s">
        <v>51</v>
      </c>
      <c r="BM285" s="12">
        <v>1.9000000000000001E-4</v>
      </c>
      <c r="BN285" s="11"/>
    </row>
    <row r="286" spans="1:66" x14ac:dyDescent="0.2">
      <c r="A286" s="33" t="s">
        <v>61</v>
      </c>
      <c r="B286" s="34" t="s">
        <v>93</v>
      </c>
      <c r="C286" s="16">
        <v>44693</v>
      </c>
      <c r="D286" s="12">
        <v>15567</v>
      </c>
      <c r="E286" s="12"/>
      <c r="F286" s="12"/>
      <c r="G286" s="12"/>
      <c r="H286" s="24"/>
      <c r="I286" s="12"/>
      <c r="J286" s="12"/>
      <c r="K286" s="12"/>
      <c r="L286" s="12">
        <v>-17</v>
      </c>
      <c r="M286" s="12">
        <v>-126.7</v>
      </c>
      <c r="N286" s="27">
        <v>40.149575692963751</v>
      </c>
      <c r="O286" s="12">
        <v>3.7100000000000001E-2</v>
      </c>
      <c r="P286" s="12">
        <v>12.9155</v>
      </c>
      <c r="Q286" s="12">
        <v>6.5600000000000006E-2</v>
      </c>
      <c r="R286" s="12">
        <v>3.6787000000000001</v>
      </c>
      <c r="S286" s="25">
        <v>2.9460000000000002</v>
      </c>
      <c r="T286" s="12">
        <v>7.2132000000000001E-4</v>
      </c>
      <c r="U286" s="28">
        <v>2.1100000000000001E-5</v>
      </c>
      <c r="V286" s="12" t="s">
        <v>88</v>
      </c>
      <c r="W286" s="12">
        <v>4.9019152699999999</v>
      </c>
      <c r="X286" s="12">
        <v>2.6514389600000001</v>
      </c>
      <c r="Y286" s="12">
        <v>4.8988780000000003E-2</v>
      </c>
      <c r="Z286" s="12">
        <v>0.57948853</v>
      </c>
      <c r="AA286" s="12">
        <v>13.1238835</v>
      </c>
      <c r="AB286" s="12" t="s">
        <v>87</v>
      </c>
      <c r="AC286" s="12"/>
      <c r="AD286" s="12">
        <v>2.4000000000000001E-4</v>
      </c>
      <c r="AE286" s="12">
        <v>1.4999999999999999E-4</v>
      </c>
      <c r="AF286" s="12">
        <v>8.2299999999999995E-3</v>
      </c>
      <c r="AG286" s="12">
        <v>5.5649999999999998E-2</v>
      </c>
      <c r="AH286" s="12">
        <v>9.0000000000000006E-5</v>
      </c>
      <c r="AI286" s="12">
        <v>2.9999999999999997E-4</v>
      </c>
      <c r="AJ286" s="12">
        <v>8.8000000000000003E-4</v>
      </c>
      <c r="AK286" s="12" t="s">
        <v>66</v>
      </c>
      <c r="AL286" s="12">
        <v>4.2999999999999999E-4</v>
      </c>
      <c r="AM286" s="12" t="s">
        <v>75</v>
      </c>
      <c r="AN286" s="12">
        <v>6.8999999999999997E-4</v>
      </c>
      <c r="AO286" s="12">
        <v>6.8739999999999996E-2</v>
      </c>
      <c r="AP286" s="12">
        <v>1.2E-4</v>
      </c>
      <c r="AQ286" s="12" t="s">
        <v>55</v>
      </c>
      <c r="AR286" s="12"/>
      <c r="AS286" s="12" t="s">
        <v>54</v>
      </c>
      <c r="AT286" s="12">
        <v>4.0000000000000003E-5</v>
      </c>
      <c r="AU286" s="12">
        <v>1.0000000000000001E-5</v>
      </c>
      <c r="AV286" s="12">
        <v>5.5410000000000001E-2</v>
      </c>
      <c r="AW286" s="12">
        <v>4.0000000000000003E-5</v>
      </c>
      <c r="AX286" s="12">
        <v>6.0000000000000002E-5</v>
      </c>
      <c r="AY286" s="12">
        <v>1.0000000000000001E-5</v>
      </c>
      <c r="AZ286" s="12">
        <v>6.9999999999999994E-5</v>
      </c>
      <c r="BA286" s="12">
        <v>2.0000000000000002E-5</v>
      </c>
      <c r="BB286" s="12">
        <v>1.0000000000000001E-5</v>
      </c>
      <c r="BC286" s="12">
        <v>2.0000000000000002E-5</v>
      </c>
      <c r="BD286" s="12"/>
      <c r="BE286" s="12">
        <v>2.0000000000000002E-5</v>
      </c>
      <c r="BF286" s="12"/>
      <c r="BG286" s="12">
        <v>1.0000000000000001E-5</v>
      </c>
      <c r="BH286" s="12">
        <v>1.0000000000000001E-5</v>
      </c>
      <c r="BI286" s="12"/>
      <c r="BJ286" s="12" t="s">
        <v>59</v>
      </c>
      <c r="BK286" s="12">
        <v>2.0000000000000002E-5</v>
      </c>
      <c r="BL286" s="12" t="s">
        <v>51</v>
      </c>
      <c r="BM286" s="12">
        <v>1.2999999999999999E-4</v>
      </c>
      <c r="BN286" s="11"/>
    </row>
    <row r="287" spans="1:66" x14ac:dyDescent="0.2">
      <c r="A287" s="33" t="s">
        <v>85</v>
      </c>
      <c r="B287" s="34" t="s">
        <v>93</v>
      </c>
      <c r="C287" s="16">
        <v>44697</v>
      </c>
      <c r="D287" s="12">
        <v>15604</v>
      </c>
      <c r="E287" s="12"/>
      <c r="F287" s="12"/>
      <c r="G287" s="12"/>
      <c r="H287" s="24"/>
      <c r="I287" s="12"/>
      <c r="J287" s="12"/>
      <c r="K287" s="12"/>
      <c r="L287" s="12">
        <v>-17.11</v>
      </c>
      <c r="M287" s="12">
        <v>-128.5</v>
      </c>
      <c r="N287" s="27">
        <v>13.589301754385964</v>
      </c>
      <c r="O287" s="12">
        <v>1.66E-2</v>
      </c>
      <c r="P287" s="12">
        <v>2.2522000000000002</v>
      </c>
      <c r="Q287" s="12">
        <v>7.4899999999999994E-2</v>
      </c>
      <c r="R287" s="12">
        <v>1.3753</v>
      </c>
      <c r="S287" s="25">
        <v>1.575</v>
      </c>
      <c r="T287" s="12">
        <v>2.8987000000000001E-4</v>
      </c>
      <c r="U287" s="28">
        <v>3.4100000000000002E-5</v>
      </c>
      <c r="V287" s="12">
        <v>2.7575899999999999E-3</v>
      </c>
      <c r="W287" s="12">
        <v>1.2659550100000001</v>
      </c>
      <c r="X287" s="12">
        <v>0.89834913999999999</v>
      </c>
      <c r="Y287" s="12">
        <v>0.14024574000000001</v>
      </c>
      <c r="Z287" s="12">
        <v>0.41309318</v>
      </c>
      <c r="AA287" s="12">
        <v>3.5569126500000001</v>
      </c>
      <c r="AB287" s="28">
        <v>4.9299999999999999E-5</v>
      </c>
      <c r="AC287" s="12"/>
      <c r="AD287" s="12">
        <v>2.7999999999999998E-4</v>
      </c>
      <c r="AE287" s="12">
        <v>1.4999999999999999E-4</v>
      </c>
      <c r="AF287" s="12">
        <v>4.3600000000000002E-3</v>
      </c>
      <c r="AG287" s="12">
        <v>5.747E-2</v>
      </c>
      <c r="AH287" s="12">
        <v>8.0000000000000007E-5</v>
      </c>
      <c r="AI287" s="12">
        <v>3.1E-4</v>
      </c>
      <c r="AJ287" s="12">
        <v>1.3600000000000001E-3</v>
      </c>
      <c r="AK287" s="12" t="s">
        <v>66</v>
      </c>
      <c r="AL287" s="12">
        <v>3.6000000000000002E-4</v>
      </c>
      <c r="AM287" s="12" t="s">
        <v>75</v>
      </c>
      <c r="AN287" s="12">
        <v>5.5000000000000003E-4</v>
      </c>
      <c r="AO287" s="12">
        <v>4.2840000000000003E-2</v>
      </c>
      <c r="AP287" s="12">
        <v>1.8000000000000001E-4</v>
      </c>
      <c r="AQ287" s="12" t="s">
        <v>55</v>
      </c>
      <c r="AR287" s="12"/>
      <c r="AS287" s="12" t="s">
        <v>54</v>
      </c>
      <c r="AT287" s="12">
        <v>4.0000000000000003E-5</v>
      </c>
      <c r="AU287" s="12"/>
      <c r="AV287" s="12">
        <v>4.4850000000000001E-2</v>
      </c>
      <c r="AW287" s="12">
        <v>6.9999999999999994E-5</v>
      </c>
      <c r="AX287" s="12">
        <v>1.1E-4</v>
      </c>
      <c r="AY287" s="12">
        <v>3.0000000000000001E-5</v>
      </c>
      <c r="AZ287" s="12">
        <v>1E-4</v>
      </c>
      <c r="BA287" s="12">
        <v>3.0000000000000001E-5</v>
      </c>
      <c r="BB287" s="12">
        <v>1.0000000000000001E-5</v>
      </c>
      <c r="BC287" s="12">
        <v>3.0000000000000001E-5</v>
      </c>
      <c r="BD287" s="12"/>
      <c r="BE287" s="12">
        <v>3.0000000000000001E-5</v>
      </c>
      <c r="BF287" s="12">
        <v>1.0000000000000001E-5</v>
      </c>
      <c r="BG287" s="12">
        <v>2.0000000000000002E-5</v>
      </c>
      <c r="BH287" s="12">
        <v>1.0000000000000001E-5</v>
      </c>
      <c r="BI287" s="12"/>
      <c r="BJ287" s="12" t="s">
        <v>59</v>
      </c>
      <c r="BK287" s="12">
        <v>2.0000000000000002E-5</v>
      </c>
      <c r="BL287" s="12" t="s">
        <v>51</v>
      </c>
      <c r="BM287" s="12">
        <v>8.0000000000000007E-5</v>
      </c>
      <c r="BN287" s="11"/>
    </row>
    <row r="288" spans="1:66" x14ac:dyDescent="0.2">
      <c r="A288" s="33" t="s">
        <v>62</v>
      </c>
      <c r="B288" s="34" t="s">
        <v>93</v>
      </c>
      <c r="C288" s="16">
        <v>44697</v>
      </c>
      <c r="D288" s="12">
        <v>15605</v>
      </c>
      <c r="E288" s="12"/>
      <c r="F288" s="12"/>
      <c r="G288" s="12"/>
      <c r="H288" s="24"/>
      <c r="I288" s="12"/>
      <c r="J288" s="12"/>
      <c r="K288" s="12"/>
      <c r="L288" s="12">
        <v>-17.07</v>
      </c>
      <c r="M288" s="12">
        <v>-128.19999999999999</v>
      </c>
      <c r="N288" s="27">
        <v>31.552604651162788</v>
      </c>
      <c r="O288" s="12">
        <v>2.1600000000000001E-2</v>
      </c>
      <c r="P288" s="12">
        <v>3.2759999999999998</v>
      </c>
      <c r="Q288" s="12">
        <v>0.10489999999999999</v>
      </c>
      <c r="R288" s="12">
        <v>1.8637999999999999</v>
      </c>
      <c r="S288" s="25">
        <v>2.1880000000000002</v>
      </c>
      <c r="T288" s="12">
        <v>3.8389000000000001E-4</v>
      </c>
      <c r="U288" s="28">
        <v>2.9899999999999998E-5</v>
      </c>
      <c r="V288" s="12" t="s">
        <v>88</v>
      </c>
      <c r="W288" s="12">
        <v>2.0119207499999998</v>
      </c>
      <c r="X288" s="12">
        <v>1.6374717000000001</v>
      </c>
      <c r="Y288" s="12">
        <v>9.2812770000000003E-2</v>
      </c>
      <c r="Z288" s="12">
        <v>0.47719468999999998</v>
      </c>
      <c r="AA288" s="12">
        <v>8.3594686899999999</v>
      </c>
      <c r="AB288" s="12" t="s">
        <v>87</v>
      </c>
      <c r="AC288" s="12"/>
      <c r="AD288" s="12">
        <v>2.5000000000000001E-4</v>
      </c>
      <c r="AE288" s="12">
        <v>1.7000000000000001E-4</v>
      </c>
      <c r="AF288" s="12">
        <v>5.1599999999999997E-3</v>
      </c>
      <c r="AG288" s="12">
        <v>6.3399999999999998E-2</v>
      </c>
      <c r="AH288" s="12">
        <v>9.0000000000000006E-5</v>
      </c>
      <c r="AI288" s="12">
        <v>3.8000000000000002E-4</v>
      </c>
      <c r="AJ288" s="12">
        <v>8.0999999999999996E-4</v>
      </c>
      <c r="AK288" s="12" t="s">
        <v>66</v>
      </c>
      <c r="AL288" s="12">
        <v>3.6000000000000002E-4</v>
      </c>
      <c r="AM288" s="12" t="s">
        <v>75</v>
      </c>
      <c r="AN288" s="12">
        <v>5.2999999999999998E-4</v>
      </c>
      <c r="AO288" s="12">
        <v>3.678E-2</v>
      </c>
      <c r="AP288" s="12">
        <v>2.0000000000000001E-4</v>
      </c>
      <c r="AQ288" s="12" t="s">
        <v>55</v>
      </c>
      <c r="AR288" s="12"/>
      <c r="AS288" s="12" t="s">
        <v>54</v>
      </c>
      <c r="AT288" s="12">
        <v>5.0000000000000002E-5</v>
      </c>
      <c r="AU288" s="12"/>
      <c r="AV288" s="12">
        <v>4.3310000000000001E-2</v>
      </c>
      <c r="AW288" s="12">
        <v>9.0000000000000006E-5</v>
      </c>
      <c r="AX288" s="12">
        <v>1.4999999999999999E-4</v>
      </c>
      <c r="AY288" s="12">
        <v>3.0000000000000001E-5</v>
      </c>
      <c r="AZ288" s="12">
        <v>1.2999999999999999E-4</v>
      </c>
      <c r="BA288" s="12">
        <v>3.0000000000000001E-5</v>
      </c>
      <c r="BB288" s="12">
        <v>1.0000000000000001E-5</v>
      </c>
      <c r="BC288" s="12">
        <v>4.0000000000000003E-5</v>
      </c>
      <c r="BD288" s="12">
        <v>1.0000000000000001E-5</v>
      </c>
      <c r="BE288" s="12">
        <v>4.0000000000000003E-5</v>
      </c>
      <c r="BF288" s="12">
        <v>1.0000000000000001E-5</v>
      </c>
      <c r="BG288" s="12">
        <v>2.0000000000000002E-5</v>
      </c>
      <c r="BH288" s="12">
        <v>2.0000000000000002E-5</v>
      </c>
      <c r="BI288" s="12"/>
      <c r="BJ288" s="12" t="s">
        <v>59</v>
      </c>
      <c r="BK288" s="12">
        <v>2.0000000000000002E-5</v>
      </c>
      <c r="BL288" s="12" t="s">
        <v>51</v>
      </c>
      <c r="BM288" s="12">
        <v>8.0000000000000007E-5</v>
      </c>
      <c r="BN288" s="11"/>
    </row>
    <row r="289" spans="1:66" x14ac:dyDescent="0.2">
      <c r="A289" s="33" t="s">
        <v>61</v>
      </c>
      <c r="B289" s="34" t="s">
        <v>93</v>
      </c>
      <c r="C289" s="16">
        <v>44697</v>
      </c>
      <c r="D289" s="12">
        <v>15606</v>
      </c>
      <c r="E289" s="12"/>
      <c r="F289" s="12"/>
      <c r="G289" s="12"/>
      <c r="H289" s="24"/>
      <c r="I289" s="12"/>
      <c r="J289" s="12"/>
      <c r="K289" s="12"/>
      <c r="L289" s="12">
        <v>-16.989999999999998</v>
      </c>
      <c r="M289" s="12">
        <v>-127.8</v>
      </c>
      <c r="N289" s="27">
        <v>38.126611044417764</v>
      </c>
      <c r="O289" s="12">
        <v>3.1600000000000003E-2</v>
      </c>
      <c r="P289" s="12">
        <v>6.4061000000000003</v>
      </c>
      <c r="Q289" s="12">
        <v>6.4600000000000005E-2</v>
      </c>
      <c r="R289" s="12">
        <v>2.7284999999999999</v>
      </c>
      <c r="S289" s="25">
        <v>2.843</v>
      </c>
      <c r="T289" s="12">
        <v>6.1746000000000001E-4</v>
      </c>
      <c r="U289" s="28">
        <v>1.5099999999999999E-5</v>
      </c>
      <c r="V289" s="12" t="s">
        <v>88</v>
      </c>
      <c r="W289" s="12">
        <v>3.5004529199999999</v>
      </c>
      <c r="X289" s="12">
        <v>2.1524097499999999</v>
      </c>
      <c r="Y289" s="12">
        <v>5.4699610000000003E-2</v>
      </c>
      <c r="Z289" s="12">
        <v>0.82360895999999995</v>
      </c>
      <c r="AA289" s="12">
        <v>10.314140500000001</v>
      </c>
      <c r="AB289" s="12" t="s">
        <v>87</v>
      </c>
      <c r="AC289" s="12"/>
      <c r="AD289" s="12">
        <v>2.1000000000000001E-4</v>
      </c>
      <c r="AE289" s="12">
        <v>1.3999999999999999E-4</v>
      </c>
      <c r="AF289" s="12">
        <v>4.79E-3</v>
      </c>
      <c r="AG289" s="12">
        <v>6.1879999999999998E-2</v>
      </c>
      <c r="AH289" s="12">
        <v>9.0000000000000006E-5</v>
      </c>
      <c r="AI289" s="12">
        <v>3.3E-4</v>
      </c>
      <c r="AJ289" s="12">
        <v>1.0300000000000001E-3</v>
      </c>
      <c r="AK289" s="12" t="s">
        <v>66</v>
      </c>
      <c r="AL289" s="12">
        <v>3.1E-4</v>
      </c>
      <c r="AM289" s="12" t="s">
        <v>75</v>
      </c>
      <c r="AN289" s="12">
        <v>4.4000000000000002E-4</v>
      </c>
      <c r="AO289" s="12">
        <v>3.3070000000000002E-2</v>
      </c>
      <c r="AP289" s="12">
        <v>2.4000000000000001E-4</v>
      </c>
      <c r="AQ289" s="12" t="s">
        <v>55</v>
      </c>
      <c r="AR289" s="12"/>
      <c r="AS289" s="12" t="s">
        <v>54</v>
      </c>
      <c r="AT289" s="12">
        <v>4.0000000000000003E-5</v>
      </c>
      <c r="AU289" s="12" t="s">
        <v>59</v>
      </c>
      <c r="AV289" s="12">
        <v>4.165E-2</v>
      </c>
      <c r="AW289" s="12">
        <v>1E-4</v>
      </c>
      <c r="AX289" s="12">
        <v>1.6000000000000001E-4</v>
      </c>
      <c r="AY289" s="12">
        <v>3.0000000000000001E-5</v>
      </c>
      <c r="AZ289" s="12">
        <v>1.3999999999999999E-4</v>
      </c>
      <c r="BA289" s="12">
        <v>3.0000000000000001E-5</v>
      </c>
      <c r="BB289" s="12">
        <v>1.0000000000000001E-5</v>
      </c>
      <c r="BC289" s="12">
        <v>4.0000000000000003E-5</v>
      </c>
      <c r="BD289" s="12">
        <v>1.0000000000000001E-5</v>
      </c>
      <c r="BE289" s="12">
        <v>3.0000000000000001E-5</v>
      </c>
      <c r="BF289" s="12">
        <v>1.0000000000000001E-5</v>
      </c>
      <c r="BG289" s="12">
        <v>2.0000000000000002E-5</v>
      </c>
      <c r="BH289" s="12">
        <v>2.0000000000000002E-5</v>
      </c>
      <c r="BI289" s="12"/>
      <c r="BJ289" s="12" t="s">
        <v>59</v>
      </c>
      <c r="BK289" s="12">
        <v>2.0000000000000002E-5</v>
      </c>
      <c r="BL289" s="12" t="s">
        <v>51</v>
      </c>
      <c r="BM289" s="12">
        <v>6.9999999999999994E-5</v>
      </c>
      <c r="BN289" s="11"/>
    </row>
    <row r="290" spans="1:66" x14ac:dyDescent="0.2">
      <c r="A290" s="33" t="s">
        <v>85</v>
      </c>
      <c r="B290" s="34" t="s">
        <v>93</v>
      </c>
      <c r="C290" s="16">
        <v>44700</v>
      </c>
      <c r="D290" s="12">
        <v>15617</v>
      </c>
      <c r="E290" s="12"/>
      <c r="F290" s="12"/>
      <c r="G290" s="12"/>
      <c r="H290" s="24"/>
      <c r="I290" s="12"/>
      <c r="J290" s="12"/>
      <c r="K290" s="12"/>
      <c r="L290" s="12">
        <v>-16.88</v>
      </c>
      <c r="M290" s="12">
        <v>-128.30000000000001</v>
      </c>
      <c r="N290" s="27">
        <v>11.631703433922995</v>
      </c>
      <c r="O290" s="12">
        <v>1.1599999999999999E-2</v>
      </c>
      <c r="P290" s="12">
        <v>2.0123000000000002</v>
      </c>
      <c r="Q290" s="12">
        <v>6.0199999999999997E-2</v>
      </c>
      <c r="R290" s="12">
        <v>1.3216000000000001</v>
      </c>
      <c r="S290" s="25">
        <v>1.5069999999999999</v>
      </c>
      <c r="T290" s="12">
        <v>3.0270999999999998E-4</v>
      </c>
      <c r="U290" s="28">
        <v>3.3500000000000001E-5</v>
      </c>
      <c r="V290" s="12">
        <v>2.9163399999999999E-3</v>
      </c>
      <c r="W290" s="12">
        <v>1.1705641899999999</v>
      </c>
      <c r="X290" s="12">
        <v>0.78665647999999999</v>
      </c>
      <c r="Y290" s="12">
        <v>0.14416333000000001</v>
      </c>
      <c r="Z290" s="12">
        <v>0.41277647000000001</v>
      </c>
      <c r="AA290" s="12">
        <v>3.0154931600000001</v>
      </c>
      <c r="AB290" s="28">
        <v>4.7200000000000002E-5</v>
      </c>
      <c r="AC290" s="12"/>
      <c r="AD290" s="12">
        <v>2.1000000000000001E-4</v>
      </c>
      <c r="AE290" s="12">
        <v>1.7000000000000001E-4</v>
      </c>
      <c r="AF290" s="12">
        <v>4.1900000000000001E-3</v>
      </c>
      <c r="AG290" s="12">
        <v>6.7589999999999997E-2</v>
      </c>
      <c r="AH290" s="12">
        <v>8.0000000000000007E-5</v>
      </c>
      <c r="AI290" s="12">
        <v>3.4000000000000002E-4</v>
      </c>
      <c r="AJ290" s="12">
        <v>8.0000000000000004E-4</v>
      </c>
      <c r="AK290" s="12" t="s">
        <v>66</v>
      </c>
      <c r="AL290" s="12">
        <v>2.5999999999999998E-4</v>
      </c>
      <c r="AM290" s="12">
        <v>1E-4</v>
      </c>
      <c r="AN290" s="12">
        <v>4.0000000000000002E-4</v>
      </c>
      <c r="AO290" s="12">
        <v>3.0499999999999999E-2</v>
      </c>
      <c r="AP290" s="12">
        <v>3.3E-4</v>
      </c>
      <c r="AQ290" s="12" t="s">
        <v>55</v>
      </c>
      <c r="AR290" s="12"/>
      <c r="AS290" s="12" t="s">
        <v>54</v>
      </c>
      <c r="AT290" s="12">
        <v>4.0000000000000003E-5</v>
      </c>
      <c r="AU290" s="12" t="s">
        <v>59</v>
      </c>
      <c r="AV290" s="12">
        <v>3.7659999999999999E-2</v>
      </c>
      <c r="AW290" s="12">
        <v>1.2999999999999999E-4</v>
      </c>
      <c r="AX290" s="12">
        <v>2.0000000000000001E-4</v>
      </c>
      <c r="AY290" s="12">
        <v>4.0000000000000003E-5</v>
      </c>
      <c r="AZ290" s="12">
        <v>1.8000000000000001E-4</v>
      </c>
      <c r="BA290" s="12">
        <v>4.0000000000000003E-5</v>
      </c>
      <c r="BB290" s="12">
        <v>1.0000000000000001E-5</v>
      </c>
      <c r="BC290" s="12">
        <v>4.0000000000000003E-5</v>
      </c>
      <c r="BD290" s="12">
        <v>1.0000000000000001E-5</v>
      </c>
      <c r="BE290" s="12">
        <v>4.0000000000000003E-5</v>
      </c>
      <c r="BF290" s="12">
        <v>1.0000000000000001E-5</v>
      </c>
      <c r="BG290" s="12">
        <v>2.0000000000000002E-5</v>
      </c>
      <c r="BH290" s="12">
        <v>2.0000000000000002E-5</v>
      </c>
      <c r="BI290" s="12"/>
      <c r="BJ290" s="12" t="s">
        <v>59</v>
      </c>
      <c r="BK290" s="12">
        <v>3.0000000000000001E-5</v>
      </c>
      <c r="BL290" s="12">
        <v>1.0000000000000001E-5</v>
      </c>
      <c r="BM290" s="12">
        <v>6.9999999999999994E-5</v>
      </c>
      <c r="BN290" s="11"/>
    </row>
    <row r="291" spans="1:66" x14ac:dyDescent="0.2">
      <c r="A291" s="33" t="s">
        <v>62</v>
      </c>
      <c r="B291" s="34" t="s">
        <v>93</v>
      </c>
      <c r="C291" s="16">
        <v>44700</v>
      </c>
      <c r="D291" s="12">
        <v>15618</v>
      </c>
      <c r="E291" s="12"/>
      <c r="F291" s="12"/>
      <c r="G291" s="12"/>
      <c r="H291" s="24"/>
      <c r="I291" s="12"/>
      <c r="J291" s="12"/>
      <c r="K291" s="12"/>
      <c r="L291" s="12">
        <v>-16.670000000000002</v>
      </c>
      <c r="M291" s="12">
        <v>-127.8</v>
      </c>
      <c r="N291" s="27">
        <v>28.531363636363629</v>
      </c>
      <c r="O291" s="12">
        <v>2.1299999999999999E-2</v>
      </c>
      <c r="P291" s="12">
        <v>2.5956000000000001</v>
      </c>
      <c r="Q291" s="12">
        <v>9.9199999999999997E-2</v>
      </c>
      <c r="R291" s="12">
        <v>1.9271</v>
      </c>
      <c r="S291" s="25">
        <v>2.1560000000000001</v>
      </c>
      <c r="T291" s="12">
        <v>3.7423000000000003E-4</v>
      </c>
      <c r="U291" s="28">
        <v>2.7100000000000001E-5</v>
      </c>
      <c r="V291" s="12" t="s">
        <v>88</v>
      </c>
      <c r="W291" s="12">
        <v>1.57931691</v>
      </c>
      <c r="X291" s="12">
        <v>1.42833049</v>
      </c>
      <c r="Y291" s="12">
        <v>9.0194239999999995E-2</v>
      </c>
      <c r="Z291" s="12">
        <v>0.48141768000000001</v>
      </c>
      <c r="AA291" s="12">
        <v>7.7098590199999997</v>
      </c>
      <c r="AB291" s="12" t="s">
        <v>87</v>
      </c>
      <c r="AC291" s="12"/>
      <c r="AD291" s="12">
        <v>2.2000000000000001E-4</v>
      </c>
      <c r="AE291" s="12">
        <v>1.8000000000000001E-4</v>
      </c>
      <c r="AF291" s="12">
        <v>6.8799999999999998E-3</v>
      </c>
      <c r="AG291" s="12">
        <v>7.1669999999999998E-2</v>
      </c>
      <c r="AH291" s="12">
        <v>1.1E-4</v>
      </c>
      <c r="AI291" s="12">
        <v>3.8999999999999999E-4</v>
      </c>
      <c r="AJ291" s="12">
        <v>1.1000000000000001E-3</v>
      </c>
      <c r="AK291" s="12" t="s">
        <v>66</v>
      </c>
      <c r="AL291" s="12">
        <v>3.1E-4</v>
      </c>
      <c r="AM291" s="12">
        <v>6.9999999999999994E-5</v>
      </c>
      <c r="AN291" s="12">
        <v>3.8000000000000002E-4</v>
      </c>
      <c r="AO291" s="12">
        <v>2.4510000000000001E-2</v>
      </c>
      <c r="AP291" s="12">
        <v>2.9999999999999997E-4</v>
      </c>
      <c r="AQ291" s="12" t="s">
        <v>55</v>
      </c>
      <c r="AR291" s="12"/>
      <c r="AS291" s="12" t="s">
        <v>54</v>
      </c>
      <c r="AT291" s="12">
        <v>5.0000000000000002E-5</v>
      </c>
      <c r="AU291" s="12" t="s">
        <v>59</v>
      </c>
      <c r="AV291" s="12">
        <v>3.524E-2</v>
      </c>
      <c r="AW291" s="12">
        <v>1.6000000000000001E-4</v>
      </c>
      <c r="AX291" s="12">
        <v>2.7999999999999998E-4</v>
      </c>
      <c r="AY291" s="12">
        <v>5.0000000000000002E-5</v>
      </c>
      <c r="AZ291" s="12">
        <v>2.2000000000000001E-4</v>
      </c>
      <c r="BA291" s="12">
        <v>5.0000000000000002E-5</v>
      </c>
      <c r="BB291" s="12">
        <v>1.0000000000000001E-5</v>
      </c>
      <c r="BC291" s="12">
        <v>5.0000000000000002E-5</v>
      </c>
      <c r="BD291" s="12">
        <v>1.0000000000000001E-5</v>
      </c>
      <c r="BE291" s="12">
        <v>5.0000000000000002E-5</v>
      </c>
      <c r="BF291" s="12">
        <v>1.0000000000000001E-5</v>
      </c>
      <c r="BG291" s="12">
        <v>3.0000000000000001E-5</v>
      </c>
      <c r="BH291" s="12">
        <v>2.0000000000000002E-5</v>
      </c>
      <c r="BI291" s="12"/>
      <c r="BJ291" s="12" t="s">
        <v>59</v>
      </c>
      <c r="BK291" s="12">
        <v>4.0000000000000003E-5</v>
      </c>
      <c r="BL291" s="12">
        <v>2.0000000000000002E-5</v>
      </c>
      <c r="BM291" s="12">
        <v>6.0000000000000002E-5</v>
      </c>
      <c r="BN291" s="11"/>
    </row>
    <row r="292" spans="1:66" x14ac:dyDescent="0.2">
      <c r="A292" s="33" t="s">
        <v>61</v>
      </c>
      <c r="B292" s="34" t="s">
        <v>93</v>
      </c>
      <c r="C292" s="16">
        <v>44700</v>
      </c>
      <c r="D292" s="12">
        <v>15619</v>
      </c>
      <c r="E292" s="12"/>
      <c r="F292" s="12"/>
      <c r="G292" s="12"/>
      <c r="H292" s="24"/>
      <c r="I292" s="12"/>
      <c r="J292" s="12"/>
      <c r="K292" s="12"/>
      <c r="L292" s="12">
        <v>-16.77</v>
      </c>
      <c r="M292" s="12">
        <v>-128.1</v>
      </c>
      <c r="N292" s="27">
        <v>48.8</v>
      </c>
      <c r="O292" s="12">
        <v>2.8500000000000001E-2</v>
      </c>
      <c r="P292" s="12">
        <v>3.8546999999999998</v>
      </c>
      <c r="Q292" s="12">
        <v>9.5299999999999996E-2</v>
      </c>
      <c r="R292" s="12">
        <v>2.7905000000000002</v>
      </c>
      <c r="S292" s="25">
        <v>2.2909999999999999</v>
      </c>
      <c r="T292" s="12">
        <v>6.1006000000000005E-4</v>
      </c>
      <c r="U292" s="28">
        <v>2.0000000000000002E-5</v>
      </c>
      <c r="V292" s="12" t="s">
        <v>88</v>
      </c>
      <c r="W292" s="12">
        <v>2.3972655700000001</v>
      </c>
      <c r="X292" s="12">
        <v>2.49170925</v>
      </c>
      <c r="Y292" s="12">
        <v>5.5878259999999999E-2</v>
      </c>
      <c r="Z292" s="12">
        <v>0.68730946999999998</v>
      </c>
      <c r="AA292" s="12">
        <v>11.5407913</v>
      </c>
      <c r="AB292" s="12" t="s">
        <v>87</v>
      </c>
      <c r="AC292" s="12"/>
      <c r="AD292" s="12">
        <v>2.5999999999999998E-4</v>
      </c>
      <c r="AE292" s="12">
        <v>1.7000000000000001E-4</v>
      </c>
      <c r="AF292" s="12">
        <v>5.4000000000000003E-3</v>
      </c>
      <c r="AG292" s="12">
        <v>7.9259999999999997E-2</v>
      </c>
      <c r="AH292" s="12">
        <v>1E-4</v>
      </c>
      <c r="AI292" s="12">
        <v>3.8999999999999999E-4</v>
      </c>
      <c r="AJ292" s="12">
        <v>1.09E-3</v>
      </c>
      <c r="AK292" s="12" t="s">
        <v>66</v>
      </c>
      <c r="AL292" s="12">
        <v>3.3E-4</v>
      </c>
      <c r="AM292" s="12" t="s">
        <v>75</v>
      </c>
      <c r="AN292" s="12">
        <v>3.8999999999999999E-4</v>
      </c>
      <c r="AO292" s="12">
        <v>2.307E-2</v>
      </c>
      <c r="AP292" s="12">
        <v>2.9999999999999997E-4</v>
      </c>
      <c r="AQ292" s="12" t="s">
        <v>55</v>
      </c>
      <c r="AR292" s="12"/>
      <c r="AS292" s="12" t="s">
        <v>54</v>
      </c>
      <c r="AT292" s="12">
        <v>5.0000000000000002E-5</v>
      </c>
      <c r="AU292" s="12" t="s">
        <v>59</v>
      </c>
      <c r="AV292" s="12">
        <v>3.261E-2</v>
      </c>
      <c r="AW292" s="12">
        <v>1.6000000000000001E-4</v>
      </c>
      <c r="AX292" s="12">
        <v>2.9E-4</v>
      </c>
      <c r="AY292" s="12">
        <v>5.0000000000000002E-5</v>
      </c>
      <c r="AZ292" s="12">
        <v>2.1000000000000001E-4</v>
      </c>
      <c r="BA292" s="12">
        <v>4.0000000000000003E-5</v>
      </c>
      <c r="BB292" s="12">
        <v>1.0000000000000001E-5</v>
      </c>
      <c r="BC292" s="12">
        <v>5.0000000000000002E-5</v>
      </c>
      <c r="BD292" s="12">
        <v>1.0000000000000001E-5</v>
      </c>
      <c r="BE292" s="12">
        <v>5.0000000000000002E-5</v>
      </c>
      <c r="BF292" s="12">
        <v>1.0000000000000001E-5</v>
      </c>
      <c r="BG292" s="12">
        <v>3.0000000000000001E-5</v>
      </c>
      <c r="BH292" s="12">
        <v>2.0000000000000002E-5</v>
      </c>
      <c r="BI292" s="12"/>
      <c r="BJ292" s="12"/>
      <c r="BK292" s="12">
        <v>4.0000000000000003E-5</v>
      </c>
      <c r="BL292" s="12">
        <v>2.0000000000000002E-5</v>
      </c>
      <c r="BM292" s="12">
        <v>6.0000000000000002E-5</v>
      </c>
      <c r="BN292" s="11"/>
    </row>
    <row r="293" spans="1:66" x14ac:dyDescent="0.2">
      <c r="A293" s="33" t="s">
        <v>85</v>
      </c>
      <c r="B293" s="34" t="s">
        <v>93</v>
      </c>
      <c r="C293" s="16">
        <v>44705</v>
      </c>
      <c r="D293" s="12">
        <v>15640</v>
      </c>
      <c r="E293" s="12"/>
      <c r="F293" s="12"/>
      <c r="G293" s="12"/>
      <c r="H293" s="24"/>
      <c r="I293" s="12"/>
      <c r="J293" s="12"/>
      <c r="K293" s="12"/>
      <c r="L293" s="12">
        <v>-16.66</v>
      </c>
      <c r="M293" s="12">
        <v>-127.9</v>
      </c>
      <c r="N293" s="27">
        <v>18.3</v>
      </c>
      <c r="O293" s="12">
        <v>1.66E-2</v>
      </c>
      <c r="P293" s="12">
        <v>1.9383999999999999</v>
      </c>
      <c r="Q293" s="12">
        <v>0.1031</v>
      </c>
      <c r="R293" s="12">
        <v>1.4878</v>
      </c>
      <c r="S293" s="25">
        <v>1.661</v>
      </c>
      <c r="T293" s="12">
        <v>3.2187999999999997E-4</v>
      </c>
      <c r="U293" s="28">
        <v>3.68E-5</v>
      </c>
      <c r="V293" s="12">
        <v>2.7798200000000001E-3</v>
      </c>
      <c r="W293" s="12">
        <v>1.3169734099999999</v>
      </c>
      <c r="X293" s="12">
        <v>1.16240147</v>
      </c>
      <c r="Y293" s="12">
        <v>0.11554761</v>
      </c>
      <c r="Z293" s="12">
        <v>0.37458280999999999</v>
      </c>
      <c r="AA293" s="12">
        <v>4.9810950900000002</v>
      </c>
      <c r="AB293" s="28">
        <v>4.6300000000000001E-5</v>
      </c>
      <c r="AC293" s="12"/>
      <c r="AD293" s="12">
        <v>2.9E-4</v>
      </c>
      <c r="AE293" s="12">
        <v>1.3999999999999999E-4</v>
      </c>
      <c r="AF293" s="12">
        <v>5.0499999999999998E-3</v>
      </c>
      <c r="AG293" s="12">
        <v>5.3749999999999999E-2</v>
      </c>
      <c r="AH293" s="12">
        <v>6.9999999999999994E-5</v>
      </c>
      <c r="AI293" s="12">
        <v>2.9999999999999997E-4</v>
      </c>
      <c r="AJ293" s="12">
        <v>7.1000000000000002E-4</v>
      </c>
      <c r="AK293" s="12" t="s">
        <v>66</v>
      </c>
      <c r="AL293" s="12">
        <v>3.5E-4</v>
      </c>
      <c r="AM293" s="12" t="s">
        <v>75</v>
      </c>
      <c r="AN293" s="12">
        <v>5.9999999999999995E-4</v>
      </c>
      <c r="AO293" s="12">
        <v>3.2599999999999997E-2</v>
      </c>
      <c r="AP293" s="12">
        <v>1.9000000000000001E-4</v>
      </c>
      <c r="AQ293" s="12" t="s">
        <v>55</v>
      </c>
      <c r="AR293" s="12"/>
      <c r="AS293" s="12" t="s">
        <v>54</v>
      </c>
      <c r="AT293" s="12">
        <v>4.0000000000000003E-5</v>
      </c>
      <c r="AU293" s="12">
        <v>1.0000000000000001E-5</v>
      </c>
      <c r="AV293" s="12">
        <v>3.5819999999999998E-2</v>
      </c>
      <c r="AW293" s="12">
        <v>9.0000000000000006E-5</v>
      </c>
      <c r="AX293" s="12">
        <v>1.3999999999999999E-4</v>
      </c>
      <c r="AY293" s="12">
        <v>3.0000000000000001E-5</v>
      </c>
      <c r="AZ293" s="12">
        <v>1.2E-4</v>
      </c>
      <c r="BA293" s="12">
        <v>3.0000000000000001E-5</v>
      </c>
      <c r="BB293" s="12">
        <v>1.0000000000000001E-5</v>
      </c>
      <c r="BC293" s="12">
        <v>3.0000000000000001E-5</v>
      </c>
      <c r="BD293" s="12"/>
      <c r="BE293" s="12">
        <v>3.0000000000000001E-5</v>
      </c>
      <c r="BF293" s="12">
        <v>1.0000000000000001E-5</v>
      </c>
      <c r="BG293" s="12">
        <v>2.0000000000000002E-5</v>
      </c>
      <c r="BH293" s="12">
        <v>2.0000000000000002E-5</v>
      </c>
      <c r="BI293" s="12"/>
      <c r="BJ293" s="12" t="s">
        <v>59</v>
      </c>
      <c r="BK293" s="12">
        <v>2.0000000000000002E-5</v>
      </c>
      <c r="BL293" s="12" t="s">
        <v>51</v>
      </c>
      <c r="BM293" s="12">
        <v>6.9999999999999994E-5</v>
      </c>
      <c r="BN293" s="11"/>
    </row>
    <row r="294" spans="1:66" x14ac:dyDescent="0.2">
      <c r="A294" s="33" t="s">
        <v>62</v>
      </c>
      <c r="B294" s="34" t="s">
        <v>93</v>
      </c>
      <c r="C294" s="16">
        <v>44705</v>
      </c>
      <c r="D294" s="12">
        <v>15641</v>
      </c>
      <c r="E294" s="12"/>
      <c r="F294" s="12"/>
      <c r="G294" s="12"/>
      <c r="H294" s="24"/>
      <c r="I294" s="12"/>
      <c r="J294" s="12"/>
      <c r="K294" s="12"/>
      <c r="L294" s="12">
        <v>-16.78</v>
      </c>
      <c r="M294" s="12">
        <v>-127.8</v>
      </c>
      <c r="N294" s="27">
        <v>42.7</v>
      </c>
      <c r="O294" s="12">
        <v>3.0200000000000001E-2</v>
      </c>
      <c r="P294" s="12">
        <v>2.8898000000000001</v>
      </c>
      <c r="Q294" s="12">
        <v>0.1268</v>
      </c>
      <c r="R294" s="12">
        <v>2.5127999999999999</v>
      </c>
      <c r="S294" s="25">
        <v>2.5459999999999998</v>
      </c>
      <c r="T294" s="12">
        <v>4.7670999999999998E-4</v>
      </c>
      <c r="U294" s="28">
        <v>2.0000000000000002E-5</v>
      </c>
      <c r="V294" s="12" t="s">
        <v>88</v>
      </c>
      <c r="W294" s="12">
        <v>1.9108883999999999</v>
      </c>
      <c r="X294" s="12">
        <v>2.0340090100000001</v>
      </c>
      <c r="Y294" s="12">
        <v>7.1294689999999994E-2</v>
      </c>
      <c r="Z294" s="12">
        <v>0.45007459999999999</v>
      </c>
      <c r="AA294" s="12">
        <v>10.710460599999999</v>
      </c>
      <c r="AB294" s="12" t="s">
        <v>87</v>
      </c>
      <c r="AC294" s="12"/>
      <c r="AD294" s="12">
        <v>2.2000000000000001E-4</v>
      </c>
      <c r="AE294" s="12">
        <v>1.4999999999999999E-4</v>
      </c>
      <c r="AF294" s="12">
        <v>5.2199999999999998E-3</v>
      </c>
      <c r="AG294" s="12">
        <v>6.0929999999999998E-2</v>
      </c>
      <c r="AH294" s="12">
        <v>6.9999999999999994E-5</v>
      </c>
      <c r="AI294" s="12">
        <v>2.7E-4</v>
      </c>
      <c r="AJ294" s="12">
        <v>7.2999999999999996E-4</v>
      </c>
      <c r="AK294" s="12" t="s">
        <v>66</v>
      </c>
      <c r="AL294" s="12">
        <v>3.2000000000000003E-4</v>
      </c>
      <c r="AM294" s="12">
        <v>6.0000000000000002E-5</v>
      </c>
      <c r="AN294" s="12">
        <v>4.8999999999999998E-4</v>
      </c>
      <c r="AO294" s="12">
        <v>2.8060000000000002E-2</v>
      </c>
      <c r="AP294" s="12">
        <v>2.0000000000000001E-4</v>
      </c>
      <c r="AQ294" s="12" t="s">
        <v>55</v>
      </c>
      <c r="AR294" s="12"/>
      <c r="AS294" s="12" t="s">
        <v>54</v>
      </c>
      <c r="AT294" s="12">
        <v>4.0000000000000003E-5</v>
      </c>
      <c r="AU294" s="12"/>
      <c r="AV294" s="12">
        <v>3.2739999999999998E-2</v>
      </c>
      <c r="AW294" s="12">
        <v>1E-4</v>
      </c>
      <c r="AX294" s="12">
        <v>1.4999999999999999E-4</v>
      </c>
      <c r="AY294" s="12">
        <v>3.0000000000000001E-5</v>
      </c>
      <c r="AZ294" s="12">
        <v>1.3999999999999999E-4</v>
      </c>
      <c r="BA294" s="12">
        <v>3.0000000000000001E-5</v>
      </c>
      <c r="BB294" s="12">
        <v>1.0000000000000001E-5</v>
      </c>
      <c r="BC294" s="12">
        <v>3.0000000000000001E-5</v>
      </c>
      <c r="BD294" s="12"/>
      <c r="BE294" s="12">
        <v>3.0000000000000001E-5</v>
      </c>
      <c r="BF294" s="12">
        <v>1.0000000000000001E-5</v>
      </c>
      <c r="BG294" s="12">
        <v>2.0000000000000002E-5</v>
      </c>
      <c r="BH294" s="12">
        <v>2.0000000000000002E-5</v>
      </c>
      <c r="BI294" s="12"/>
      <c r="BJ294" s="12" t="s">
        <v>59</v>
      </c>
      <c r="BK294" s="12">
        <v>2.0000000000000002E-5</v>
      </c>
      <c r="BL294" s="12" t="s">
        <v>51</v>
      </c>
      <c r="BM294" s="12">
        <v>6.9999999999999994E-5</v>
      </c>
      <c r="BN294" s="11"/>
    </row>
    <row r="295" spans="1:66" x14ac:dyDescent="0.2">
      <c r="A295" s="33" t="s">
        <v>61</v>
      </c>
      <c r="B295" s="34" t="s">
        <v>93</v>
      </c>
      <c r="C295" s="16">
        <v>44705</v>
      </c>
      <c r="D295" s="12">
        <v>15642</v>
      </c>
      <c r="E295" s="12"/>
      <c r="F295" s="12"/>
      <c r="G295" s="12"/>
      <c r="H295" s="24"/>
      <c r="I295" s="12"/>
      <c r="J295" s="12"/>
      <c r="K295" s="12"/>
      <c r="L295" s="12">
        <v>-16.64</v>
      </c>
      <c r="M295" s="12">
        <v>-126.5</v>
      </c>
      <c r="N295" s="27">
        <v>69.367062659846553</v>
      </c>
      <c r="O295" s="12">
        <v>3.9E-2</v>
      </c>
      <c r="P295" s="12">
        <v>9.9987999999999992</v>
      </c>
      <c r="Q295" s="12">
        <v>0.06</v>
      </c>
      <c r="R295" s="12">
        <v>3.5198</v>
      </c>
      <c r="S295" s="25">
        <v>2.931</v>
      </c>
      <c r="T295" s="12">
        <v>9.1023999999999999E-4</v>
      </c>
      <c r="U295" s="28">
        <v>2.0000000000000002E-5</v>
      </c>
      <c r="V295" s="12" t="s">
        <v>88</v>
      </c>
      <c r="W295" s="12">
        <v>7.4076914900000004</v>
      </c>
      <c r="X295" s="12">
        <v>4.35227393</v>
      </c>
      <c r="Y295" s="12">
        <v>2.9478790000000001E-2</v>
      </c>
      <c r="Z295" s="12">
        <v>0.80979228000000003</v>
      </c>
      <c r="AA295" s="12">
        <v>15.935887900000001</v>
      </c>
      <c r="AB295" s="12" t="s">
        <v>87</v>
      </c>
      <c r="AC295" s="12"/>
      <c r="AD295" s="12">
        <v>2.3000000000000001E-4</v>
      </c>
      <c r="AE295" s="12">
        <v>1.4999999999999999E-4</v>
      </c>
      <c r="AF295" s="12">
        <v>7.4400000000000004E-3</v>
      </c>
      <c r="AG295" s="12">
        <v>8.5290000000000005E-2</v>
      </c>
      <c r="AH295" s="12">
        <v>8.0000000000000007E-5</v>
      </c>
      <c r="AI295" s="12">
        <v>2.7E-4</v>
      </c>
      <c r="AJ295" s="12">
        <v>6.9999999999999999E-4</v>
      </c>
      <c r="AK295" s="12" t="s">
        <v>66</v>
      </c>
      <c r="AL295" s="12">
        <v>3.6999999999999999E-4</v>
      </c>
      <c r="AM295" s="12" t="s">
        <v>75</v>
      </c>
      <c r="AN295" s="12">
        <v>5.4000000000000001E-4</v>
      </c>
      <c r="AO295" s="12">
        <v>3.3599999999999998E-2</v>
      </c>
      <c r="AP295" s="12">
        <v>1.6000000000000001E-4</v>
      </c>
      <c r="AQ295" s="12" t="s">
        <v>55</v>
      </c>
      <c r="AR295" s="12"/>
      <c r="AS295" s="12">
        <v>1.0000000000000001E-5</v>
      </c>
      <c r="AT295" s="12">
        <v>4.0000000000000003E-5</v>
      </c>
      <c r="AU295" s="12">
        <v>1.0000000000000001E-5</v>
      </c>
      <c r="AV295" s="12">
        <v>3.6319999999999998E-2</v>
      </c>
      <c r="AW295" s="12">
        <v>8.0000000000000007E-5</v>
      </c>
      <c r="AX295" s="12">
        <v>1.2999999999999999E-4</v>
      </c>
      <c r="AY295" s="12">
        <v>3.0000000000000001E-5</v>
      </c>
      <c r="AZ295" s="12">
        <v>1.2E-4</v>
      </c>
      <c r="BA295" s="12">
        <v>3.0000000000000001E-5</v>
      </c>
      <c r="BB295" s="12">
        <v>1.0000000000000001E-5</v>
      </c>
      <c r="BC295" s="12">
        <v>3.0000000000000001E-5</v>
      </c>
      <c r="BD295" s="12"/>
      <c r="BE295" s="12">
        <v>3.0000000000000001E-5</v>
      </c>
      <c r="BF295" s="12">
        <v>1.0000000000000001E-5</v>
      </c>
      <c r="BG295" s="12">
        <v>2.0000000000000002E-5</v>
      </c>
      <c r="BH295" s="12">
        <v>2.0000000000000002E-5</v>
      </c>
      <c r="BI295" s="12"/>
      <c r="BJ295" s="12" t="s">
        <v>59</v>
      </c>
      <c r="BK295" s="12">
        <v>3.0000000000000001E-5</v>
      </c>
      <c r="BL295" s="12" t="s">
        <v>51</v>
      </c>
      <c r="BM295" s="12">
        <v>6.9999999999999994E-5</v>
      </c>
      <c r="BN295" s="11"/>
    </row>
    <row r="296" spans="1:66" x14ac:dyDescent="0.2">
      <c r="A296" s="33" t="s">
        <v>85</v>
      </c>
      <c r="B296" s="34" t="s">
        <v>93</v>
      </c>
      <c r="C296" s="16">
        <v>44714</v>
      </c>
      <c r="D296" s="12">
        <v>15679</v>
      </c>
      <c r="E296" s="12"/>
      <c r="F296" s="12"/>
      <c r="G296" s="12"/>
      <c r="H296" s="24"/>
      <c r="I296" s="12"/>
      <c r="J296" s="12"/>
      <c r="K296" s="12"/>
      <c r="L296" s="12">
        <v>-16.62</v>
      </c>
      <c r="M296" s="12">
        <v>-127.8</v>
      </c>
      <c r="N296" s="27">
        <v>17.382013986013984</v>
      </c>
      <c r="O296" s="12">
        <v>1.7299999999999999E-2</v>
      </c>
      <c r="P296" s="12">
        <v>1.9379</v>
      </c>
      <c r="Q296" s="12">
        <v>7.4700000000000003E-2</v>
      </c>
      <c r="R296" s="12">
        <v>1.518</v>
      </c>
      <c r="S296" s="25">
        <v>1.4259999999999999</v>
      </c>
      <c r="T296" s="12">
        <v>3.2621000000000001E-4</v>
      </c>
      <c r="U296" s="28">
        <v>3.01E-5</v>
      </c>
      <c r="V296" s="12">
        <v>2.3383900000000001E-3</v>
      </c>
      <c r="W296" s="12">
        <v>1.1567494300000001</v>
      </c>
      <c r="X296" s="12">
        <v>1.0386584000000001</v>
      </c>
      <c r="Y296" s="12">
        <v>9.1658180000000006E-2</v>
      </c>
      <c r="Z296" s="12">
        <v>0.32973913999999999</v>
      </c>
      <c r="AA296" s="12">
        <v>4.5924061700000003</v>
      </c>
      <c r="AB296" s="28">
        <v>4.4299999999999999E-5</v>
      </c>
      <c r="AC296" s="12"/>
      <c r="AD296" s="12">
        <v>2.5999999999999998E-4</v>
      </c>
      <c r="AE296" s="12">
        <v>1.2E-4</v>
      </c>
      <c r="AF296" s="12">
        <v>6.9800000000000001E-3</v>
      </c>
      <c r="AG296" s="12">
        <v>7.3639999999999997E-2</v>
      </c>
      <c r="AH296" s="12">
        <v>6.9999999999999994E-5</v>
      </c>
      <c r="AI296" s="12">
        <v>2.5000000000000001E-4</v>
      </c>
      <c r="AJ296" s="12">
        <v>5.9000000000000003E-4</v>
      </c>
      <c r="AK296" s="12" t="s">
        <v>66</v>
      </c>
      <c r="AL296" s="12">
        <v>4.2999999999999999E-4</v>
      </c>
      <c r="AM296" s="12" t="s">
        <v>75</v>
      </c>
      <c r="AN296" s="12">
        <v>6.4999999999999997E-4</v>
      </c>
      <c r="AO296" s="12">
        <v>4.6210000000000001E-2</v>
      </c>
      <c r="AP296" s="12">
        <v>1.2999999999999999E-4</v>
      </c>
      <c r="AQ296" s="12" t="s">
        <v>55</v>
      </c>
      <c r="AR296" s="12"/>
      <c r="AS296" s="12" t="s">
        <v>54</v>
      </c>
      <c r="AT296" s="12">
        <v>4.0000000000000003E-5</v>
      </c>
      <c r="AU296" s="12">
        <v>1.0000000000000001E-5</v>
      </c>
      <c r="AV296" s="12">
        <v>4.0140000000000002E-2</v>
      </c>
      <c r="AW296" s="12">
        <v>5.0000000000000002E-5</v>
      </c>
      <c r="AX296" s="12">
        <v>6.9999999999999994E-5</v>
      </c>
      <c r="AY296" s="12">
        <v>2.0000000000000002E-5</v>
      </c>
      <c r="AZ296" s="12">
        <v>8.0000000000000007E-5</v>
      </c>
      <c r="BA296" s="12">
        <v>2.0000000000000002E-5</v>
      </c>
      <c r="BB296" s="12">
        <v>1.0000000000000001E-5</v>
      </c>
      <c r="BC296" s="12">
        <v>2.0000000000000002E-5</v>
      </c>
      <c r="BD296" s="12"/>
      <c r="BE296" s="12">
        <v>2.0000000000000002E-5</v>
      </c>
      <c r="BF296" s="12"/>
      <c r="BG296" s="12">
        <v>1.0000000000000001E-5</v>
      </c>
      <c r="BH296" s="12">
        <v>1.0000000000000001E-5</v>
      </c>
      <c r="BI296" s="12"/>
      <c r="BJ296" s="12" t="s">
        <v>59</v>
      </c>
      <c r="BK296" s="12">
        <v>2.0000000000000002E-5</v>
      </c>
      <c r="BL296" s="12" t="s">
        <v>51</v>
      </c>
      <c r="BM296" s="12">
        <v>9.0000000000000006E-5</v>
      </c>
      <c r="BN296" s="11"/>
    </row>
    <row r="297" spans="1:66" x14ac:dyDescent="0.2">
      <c r="A297" s="33" t="s">
        <v>62</v>
      </c>
      <c r="B297" s="34" t="s">
        <v>93</v>
      </c>
      <c r="C297" s="16">
        <v>44714</v>
      </c>
      <c r="D297" s="12">
        <v>15680</v>
      </c>
      <c r="E297" s="12"/>
      <c r="F297" s="12"/>
      <c r="G297" s="12"/>
      <c r="H297" s="24"/>
      <c r="I297" s="12"/>
      <c r="J297" s="12"/>
      <c r="K297" s="12"/>
      <c r="L297" s="12">
        <v>-16.64</v>
      </c>
      <c r="M297" s="12">
        <v>-126.7</v>
      </c>
      <c r="N297" s="27">
        <v>41.745014354066981</v>
      </c>
      <c r="O297" s="12">
        <v>3.39E-2</v>
      </c>
      <c r="P297" s="12">
        <v>2.9508999999999999</v>
      </c>
      <c r="Q297" s="12">
        <v>7.7100000000000002E-2</v>
      </c>
      <c r="R297" s="12">
        <v>2.7273000000000001</v>
      </c>
      <c r="S297" s="25">
        <v>2.5139999999999998</v>
      </c>
      <c r="T297" s="12">
        <v>5.0644000000000004E-4</v>
      </c>
      <c r="U297" s="28">
        <v>1.9300000000000002E-5</v>
      </c>
      <c r="V297" s="12" t="s">
        <v>88</v>
      </c>
      <c r="W297" s="12">
        <v>1.8655466199999999</v>
      </c>
      <c r="X297" s="12">
        <v>2.1299531699999998</v>
      </c>
      <c r="Y297" s="12">
        <v>6.1628599999999999E-2</v>
      </c>
      <c r="Z297" s="12">
        <v>0.46014801999999999</v>
      </c>
      <c r="AA297" s="12">
        <v>11.192778499999999</v>
      </c>
      <c r="AB297" s="12" t="s">
        <v>87</v>
      </c>
      <c r="AC297" s="12"/>
      <c r="AD297" s="12">
        <v>3.6999999999999999E-4</v>
      </c>
      <c r="AE297" s="12">
        <v>1.2E-4</v>
      </c>
      <c r="AF297" s="12">
        <v>5.3600000000000002E-3</v>
      </c>
      <c r="AG297" s="12">
        <v>6.1859999999999998E-2</v>
      </c>
      <c r="AH297" s="12">
        <v>5.0000000000000002E-5</v>
      </c>
      <c r="AI297" s="12">
        <v>2.1000000000000001E-4</v>
      </c>
      <c r="AJ297" s="12">
        <v>5.4000000000000001E-4</v>
      </c>
      <c r="AK297" s="12" t="s">
        <v>66</v>
      </c>
      <c r="AL297" s="12">
        <v>5.1000000000000004E-4</v>
      </c>
      <c r="AM297" s="12" t="s">
        <v>75</v>
      </c>
      <c r="AN297" s="12">
        <v>8.9999999999999998E-4</v>
      </c>
      <c r="AO297" s="12">
        <v>6.2979999999999994E-2</v>
      </c>
      <c r="AP297" s="12">
        <v>8.0000000000000007E-5</v>
      </c>
      <c r="AQ297" s="12" t="s">
        <v>55</v>
      </c>
      <c r="AR297" s="12"/>
      <c r="AS297" s="12" t="s">
        <v>54</v>
      </c>
      <c r="AT297" s="12">
        <v>4.0000000000000003E-5</v>
      </c>
      <c r="AU297" s="12">
        <v>1.0000000000000001E-5</v>
      </c>
      <c r="AV297" s="12">
        <v>4.5229999999999999E-2</v>
      </c>
      <c r="AW297" s="12">
        <v>3.0000000000000001E-5</v>
      </c>
      <c r="AX297" s="12">
        <v>4.0000000000000003E-5</v>
      </c>
      <c r="AY297" s="12">
        <v>1.0000000000000001E-5</v>
      </c>
      <c r="AZ297" s="12">
        <v>4.0000000000000003E-5</v>
      </c>
      <c r="BA297" s="12">
        <v>1.0000000000000001E-5</v>
      </c>
      <c r="BB297" s="12"/>
      <c r="BC297" s="12">
        <v>1.0000000000000001E-5</v>
      </c>
      <c r="BD297" s="12"/>
      <c r="BE297" s="12">
        <v>1.0000000000000001E-5</v>
      </c>
      <c r="BF297" s="12"/>
      <c r="BG297" s="12">
        <v>1.0000000000000001E-5</v>
      </c>
      <c r="BH297" s="12">
        <v>1.0000000000000001E-5</v>
      </c>
      <c r="BI297" s="12"/>
      <c r="BJ297" s="12" t="s">
        <v>59</v>
      </c>
      <c r="BK297" s="12">
        <v>1.0000000000000001E-5</v>
      </c>
      <c r="BL297" s="12" t="s">
        <v>51</v>
      </c>
      <c r="BM297" s="12">
        <v>1.2E-4</v>
      </c>
      <c r="BN297" s="11"/>
    </row>
    <row r="298" spans="1:66" x14ac:dyDescent="0.2">
      <c r="A298" s="33" t="s">
        <v>61</v>
      </c>
      <c r="B298" s="34" t="s">
        <v>93</v>
      </c>
      <c r="C298" s="16">
        <v>44714</v>
      </c>
      <c r="D298" s="12">
        <v>15681</v>
      </c>
      <c r="E298" s="12"/>
      <c r="F298" s="12"/>
      <c r="G298" s="12"/>
      <c r="H298" s="24"/>
      <c r="I298" s="12"/>
      <c r="J298" s="12"/>
      <c r="K298" s="12"/>
      <c r="L298" s="12">
        <v>-16.7</v>
      </c>
      <c r="M298" s="12">
        <v>-126.7</v>
      </c>
      <c r="N298" s="27">
        <v>85.279270833333328</v>
      </c>
      <c r="O298" s="12">
        <v>4.4600000000000001E-2</v>
      </c>
      <c r="P298" s="12">
        <v>9.2497000000000007</v>
      </c>
      <c r="Q298" s="12">
        <v>2.07E-2</v>
      </c>
      <c r="R298" s="12">
        <v>3.6585000000000001</v>
      </c>
      <c r="S298" s="25">
        <v>2.645</v>
      </c>
      <c r="T298" s="12">
        <v>1.0856100000000001E-3</v>
      </c>
      <c r="U298" s="28">
        <v>1.36E-5</v>
      </c>
      <c r="V298" s="12" t="s">
        <v>88</v>
      </c>
      <c r="W298" s="12">
        <v>8.6346418600000003</v>
      </c>
      <c r="X298" s="12">
        <v>5.69699299</v>
      </c>
      <c r="Y298" s="12">
        <v>3.0703290000000001E-2</v>
      </c>
      <c r="Z298" s="12">
        <v>0.95960109999999998</v>
      </c>
      <c r="AA298" s="12">
        <v>17.4018856</v>
      </c>
      <c r="AB298" s="12" t="s">
        <v>87</v>
      </c>
      <c r="AC298" s="12"/>
      <c r="AD298" s="12">
        <v>5.1000000000000004E-4</v>
      </c>
      <c r="AE298" s="12">
        <v>1E-4</v>
      </c>
      <c r="AF298" s="12">
        <v>4.6800000000000001E-3</v>
      </c>
      <c r="AG298" s="12">
        <v>7.5420000000000001E-2</v>
      </c>
      <c r="AH298" s="12">
        <v>5.0000000000000002E-5</v>
      </c>
      <c r="AI298" s="12">
        <v>1.6000000000000001E-4</v>
      </c>
      <c r="AJ298" s="12">
        <v>4.2999999999999999E-4</v>
      </c>
      <c r="AK298" s="12" t="s">
        <v>66</v>
      </c>
      <c r="AL298" s="12">
        <v>7.6999999999999996E-4</v>
      </c>
      <c r="AM298" s="12">
        <v>6.9999999999999994E-5</v>
      </c>
      <c r="AN298" s="12">
        <v>1.42E-3</v>
      </c>
      <c r="AO298" s="12">
        <v>9.2420000000000002E-2</v>
      </c>
      <c r="AP298" s="12">
        <v>4.0000000000000003E-5</v>
      </c>
      <c r="AQ298" s="12">
        <v>1E-4</v>
      </c>
      <c r="AR298" s="12"/>
      <c r="AS298" s="12" t="s">
        <v>54</v>
      </c>
      <c r="AT298" s="12">
        <v>4.0000000000000003E-5</v>
      </c>
      <c r="AU298" s="12">
        <v>2.0000000000000002E-5</v>
      </c>
      <c r="AV298" s="12">
        <v>5.3069999999999999E-2</v>
      </c>
      <c r="AW298" s="12">
        <v>2.0000000000000002E-5</v>
      </c>
      <c r="AX298" s="12">
        <v>2.0000000000000002E-5</v>
      </c>
      <c r="AY298" s="12"/>
      <c r="AZ298" s="12">
        <v>2.0000000000000002E-5</v>
      </c>
      <c r="BA298" s="12"/>
      <c r="BB298" s="12"/>
      <c r="BC298" s="12">
        <v>1.0000000000000001E-5</v>
      </c>
      <c r="BD298" s="12"/>
      <c r="BE298" s="12">
        <v>1.0000000000000001E-5</v>
      </c>
      <c r="BF298" s="12"/>
      <c r="BG298" s="12"/>
      <c r="BH298" s="12"/>
      <c r="BI298" s="12"/>
      <c r="BJ298" s="12"/>
      <c r="BK298" s="12" t="s">
        <v>58</v>
      </c>
      <c r="BL298" s="12" t="s">
        <v>51</v>
      </c>
      <c r="BM298" s="12">
        <v>1.7000000000000001E-4</v>
      </c>
      <c r="BN298" s="11"/>
    </row>
    <row r="299" spans="1:66" x14ac:dyDescent="0.2">
      <c r="A299" s="33" t="s">
        <v>85</v>
      </c>
      <c r="B299" s="34" t="s">
        <v>93</v>
      </c>
      <c r="C299" s="16">
        <v>44719</v>
      </c>
      <c r="D299" s="12">
        <v>15688</v>
      </c>
      <c r="E299" s="12"/>
      <c r="F299" s="12"/>
      <c r="G299" s="12"/>
      <c r="H299" s="24"/>
      <c r="I299" s="12"/>
      <c r="J299" s="12"/>
      <c r="K299" s="12"/>
      <c r="L299" s="12">
        <v>-16.62</v>
      </c>
      <c r="M299" s="12">
        <v>-126.6</v>
      </c>
      <c r="N299" s="27">
        <v>16.420430380485531</v>
      </c>
      <c r="O299" s="12">
        <v>1.43E-2</v>
      </c>
      <c r="P299" s="12">
        <v>2.3586999999999998</v>
      </c>
      <c r="Q299" s="12">
        <v>2.5499999999999998E-2</v>
      </c>
      <c r="R299" s="12">
        <v>1.0288999999999999</v>
      </c>
      <c r="S299" s="25">
        <v>1.46</v>
      </c>
      <c r="T299" s="12">
        <v>3.2832E-4</v>
      </c>
      <c r="U299" s="28">
        <v>3.5899999999999998E-5</v>
      </c>
      <c r="V299" s="12">
        <v>2.8939299999999999E-3</v>
      </c>
      <c r="W299" s="12">
        <v>1.4578445200000001</v>
      </c>
      <c r="X299" s="12">
        <v>1.0068698</v>
      </c>
      <c r="Y299" s="12">
        <v>0.10745678</v>
      </c>
      <c r="Z299" s="12">
        <v>0.35846189000000001</v>
      </c>
      <c r="AA299" s="12">
        <v>4.0683273299999998</v>
      </c>
      <c r="AB299" s="28">
        <v>5.2099999999999999E-5</v>
      </c>
      <c r="AC299" s="12"/>
      <c r="AD299" s="12">
        <v>4.6999999999999999E-4</v>
      </c>
      <c r="AE299" s="12">
        <v>1.2E-4</v>
      </c>
      <c r="AF299" s="12">
        <v>5.0299999999999997E-3</v>
      </c>
      <c r="AG299" s="12">
        <v>9.307E-2</v>
      </c>
      <c r="AH299" s="12">
        <v>6.0000000000000002E-5</v>
      </c>
      <c r="AI299" s="12">
        <v>1.9000000000000001E-4</v>
      </c>
      <c r="AJ299" s="12">
        <v>4.2000000000000002E-4</v>
      </c>
      <c r="AK299" s="12" t="s">
        <v>66</v>
      </c>
      <c r="AL299" s="12">
        <v>7.2000000000000005E-4</v>
      </c>
      <c r="AM299" s="12">
        <v>6.9999999999999994E-5</v>
      </c>
      <c r="AN299" s="12">
        <v>1.6100000000000001E-3</v>
      </c>
      <c r="AO299" s="12">
        <v>8.3019999999999997E-2</v>
      </c>
      <c r="AP299" s="12">
        <v>4.0000000000000003E-5</v>
      </c>
      <c r="AQ299" s="12">
        <v>1E-4</v>
      </c>
      <c r="AR299" s="12"/>
      <c r="AS299" s="12" t="s">
        <v>54</v>
      </c>
      <c r="AT299" s="12">
        <v>4.0000000000000003E-5</v>
      </c>
      <c r="AU299" s="12">
        <v>2.0000000000000002E-5</v>
      </c>
      <c r="AV299" s="12">
        <v>5.1720000000000002E-2</v>
      </c>
      <c r="AW299" s="12">
        <v>2.0000000000000002E-5</v>
      </c>
      <c r="AX299" s="12">
        <v>3.0000000000000001E-5</v>
      </c>
      <c r="AY299" s="12">
        <v>1.0000000000000001E-5</v>
      </c>
      <c r="AZ299" s="12">
        <v>2.0000000000000002E-5</v>
      </c>
      <c r="BA299" s="12">
        <v>1.0000000000000001E-5</v>
      </c>
      <c r="BB299" s="12"/>
      <c r="BC299" s="12">
        <v>1.0000000000000001E-5</v>
      </c>
      <c r="BD299" s="12"/>
      <c r="BE299" s="12">
        <v>1.0000000000000001E-5</v>
      </c>
      <c r="BF299" s="12"/>
      <c r="BG299" s="12"/>
      <c r="BH299" s="12">
        <v>1.0000000000000001E-5</v>
      </c>
      <c r="BI299" s="12"/>
      <c r="BJ299" s="12"/>
      <c r="BK299" s="12">
        <v>1.0000000000000001E-5</v>
      </c>
      <c r="BL299" s="12" t="s">
        <v>51</v>
      </c>
      <c r="BM299" s="12">
        <v>1.4999999999999999E-4</v>
      </c>
      <c r="BN299" s="11"/>
    </row>
    <row r="300" spans="1:66" x14ac:dyDescent="0.2">
      <c r="A300" s="33" t="s">
        <v>62</v>
      </c>
      <c r="B300" s="34" t="s">
        <v>93</v>
      </c>
      <c r="C300" s="16">
        <v>44719</v>
      </c>
      <c r="D300" s="12">
        <v>15689</v>
      </c>
      <c r="E300" s="12"/>
      <c r="F300" s="12"/>
      <c r="G300" s="12"/>
      <c r="H300" s="24"/>
      <c r="I300" s="12"/>
      <c r="J300" s="12"/>
      <c r="K300" s="12"/>
      <c r="L300" s="12">
        <v>-16.940000000000001</v>
      </c>
      <c r="M300" s="12">
        <v>-127.9</v>
      </c>
      <c r="N300" s="27">
        <v>34.472250645994826</v>
      </c>
      <c r="O300" s="12">
        <v>2.6599999999999999E-2</v>
      </c>
      <c r="P300" s="12">
        <v>2.5825999999999998</v>
      </c>
      <c r="Q300" s="12">
        <v>4.1300000000000003E-2</v>
      </c>
      <c r="R300" s="12">
        <v>2.2772999999999999</v>
      </c>
      <c r="S300" s="25">
        <v>2.1520000000000001</v>
      </c>
      <c r="T300" s="12">
        <v>4.5032999999999998E-4</v>
      </c>
      <c r="U300" s="28">
        <v>2.34E-5</v>
      </c>
      <c r="V300" s="12" t="s">
        <v>88</v>
      </c>
      <c r="W300" s="12">
        <v>1.6911057899999999</v>
      </c>
      <c r="X300" s="12">
        <v>1.77607497</v>
      </c>
      <c r="Y300" s="12">
        <v>6.9309490000000001E-2</v>
      </c>
      <c r="Z300" s="12">
        <v>0.40234858000000001</v>
      </c>
      <c r="AA300" s="12">
        <v>9.1692434899999995</v>
      </c>
      <c r="AB300" s="12" t="s">
        <v>87</v>
      </c>
      <c r="AC300" s="12"/>
      <c r="AD300" s="12">
        <v>4.8999999999999998E-4</v>
      </c>
      <c r="AE300" s="12">
        <v>1.1E-4</v>
      </c>
      <c r="AF300" s="12">
        <v>3.2399999999999998E-3</v>
      </c>
      <c r="AG300" s="12">
        <v>5.7840000000000003E-2</v>
      </c>
      <c r="AH300" s="12">
        <v>4.0000000000000003E-5</v>
      </c>
      <c r="AI300" s="12">
        <v>1.2999999999999999E-4</v>
      </c>
      <c r="AJ300" s="12">
        <v>4.6999999999999999E-4</v>
      </c>
      <c r="AK300" s="12" t="s">
        <v>66</v>
      </c>
      <c r="AL300" s="12">
        <v>8.8000000000000003E-4</v>
      </c>
      <c r="AM300" s="12">
        <v>1E-4</v>
      </c>
      <c r="AN300" s="12">
        <v>1.4E-3</v>
      </c>
      <c r="AO300" s="12">
        <v>0.11645</v>
      </c>
      <c r="AP300" s="12">
        <v>3.0000000000000001E-5</v>
      </c>
      <c r="AQ300" s="12">
        <v>1.2E-4</v>
      </c>
      <c r="AR300" s="12"/>
      <c r="AS300" s="12" t="s">
        <v>54</v>
      </c>
      <c r="AT300" s="12">
        <v>3.0000000000000001E-5</v>
      </c>
      <c r="AU300" s="12">
        <v>3.0000000000000001E-5</v>
      </c>
      <c r="AV300" s="12">
        <v>5.0569999999999997E-2</v>
      </c>
      <c r="AW300" s="12">
        <v>1.0000000000000001E-5</v>
      </c>
      <c r="AX300" s="12" t="s">
        <v>56</v>
      </c>
      <c r="AY300" s="12"/>
      <c r="AZ300" s="12">
        <v>1.0000000000000001E-5</v>
      </c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 t="s">
        <v>58</v>
      </c>
      <c r="BL300" s="12" t="s">
        <v>51</v>
      </c>
      <c r="BM300" s="12">
        <v>2.0000000000000001E-4</v>
      </c>
      <c r="BN300" s="11"/>
    </row>
    <row r="301" spans="1:66" x14ac:dyDescent="0.2">
      <c r="A301" s="33" t="s">
        <v>61</v>
      </c>
      <c r="B301" s="34" t="s">
        <v>93</v>
      </c>
      <c r="C301" s="16">
        <v>44719</v>
      </c>
      <c r="D301" s="12">
        <v>15690</v>
      </c>
      <c r="E301" s="12"/>
      <c r="F301" s="12"/>
      <c r="G301" s="12"/>
      <c r="H301" s="24"/>
      <c r="I301" s="12"/>
      <c r="J301" s="12"/>
      <c r="K301" s="12"/>
      <c r="L301" s="12">
        <v>-17.010000000000002</v>
      </c>
      <c r="M301" s="12">
        <v>-128</v>
      </c>
      <c r="N301" s="27">
        <v>67.099999999999994</v>
      </c>
      <c r="O301" s="12">
        <v>3.6600000000000001E-2</v>
      </c>
      <c r="P301" s="12">
        <v>5.1824000000000003</v>
      </c>
      <c r="Q301" s="12">
        <v>5.3E-3</v>
      </c>
      <c r="R301" s="12">
        <v>2.9771999999999998</v>
      </c>
      <c r="S301" s="25">
        <v>2.1339999999999999</v>
      </c>
      <c r="T301" s="12">
        <v>8.2675000000000001E-4</v>
      </c>
      <c r="U301" s="28">
        <v>1.9000000000000001E-5</v>
      </c>
      <c r="V301" s="12" t="s">
        <v>88</v>
      </c>
      <c r="W301" s="12">
        <v>4.0481316999999999</v>
      </c>
      <c r="X301" s="12">
        <v>3.8915797799999998</v>
      </c>
      <c r="Y301" s="12">
        <v>3.581285E-2</v>
      </c>
      <c r="Z301" s="12">
        <v>0.62529405999999998</v>
      </c>
      <c r="AA301" s="12">
        <v>14.996256199999999</v>
      </c>
      <c r="AB301" s="12" t="s">
        <v>87</v>
      </c>
      <c r="AC301" s="12"/>
      <c r="AD301" s="12">
        <v>2.5999999999999998E-4</v>
      </c>
      <c r="AE301" s="12">
        <v>1.1E-4</v>
      </c>
      <c r="AF301" s="12">
        <v>9.6299999999999997E-3</v>
      </c>
      <c r="AG301" s="12">
        <v>6.1100000000000002E-2</v>
      </c>
      <c r="AH301" s="12">
        <v>5.0000000000000002E-5</v>
      </c>
      <c r="AI301" s="12">
        <v>2.0000000000000001E-4</v>
      </c>
      <c r="AJ301" s="12">
        <v>4.8000000000000001E-4</v>
      </c>
      <c r="AK301" s="12" t="s">
        <v>66</v>
      </c>
      <c r="AL301" s="12">
        <v>5.1000000000000004E-4</v>
      </c>
      <c r="AM301" s="12" t="s">
        <v>75</v>
      </c>
      <c r="AN301" s="12">
        <v>7.6999999999999996E-4</v>
      </c>
      <c r="AO301" s="12">
        <v>9.2160000000000006E-2</v>
      </c>
      <c r="AP301" s="12">
        <v>3.0000000000000001E-5</v>
      </c>
      <c r="AQ301" s="12" t="s">
        <v>55</v>
      </c>
      <c r="AR301" s="12"/>
      <c r="AS301" s="12" t="s">
        <v>54</v>
      </c>
      <c r="AT301" s="12">
        <v>2.0000000000000002E-5</v>
      </c>
      <c r="AU301" s="12"/>
      <c r="AV301" s="12">
        <v>5.6090000000000001E-2</v>
      </c>
      <c r="AW301" s="12">
        <v>1.0000000000000001E-5</v>
      </c>
      <c r="AX301" s="12" t="s">
        <v>56</v>
      </c>
      <c r="AY301" s="12"/>
      <c r="AZ301" s="12">
        <v>1.0000000000000001E-5</v>
      </c>
      <c r="BA301" s="12"/>
      <c r="BB301" s="12"/>
      <c r="BC301" s="12"/>
      <c r="BD301" s="12"/>
      <c r="BE301" s="12"/>
      <c r="BF301" s="12"/>
      <c r="BG301" s="12"/>
      <c r="BH301" s="12"/>
      <c r="BI301" s="12"/>
      <c r="BJ301" s="12" t="s">
        <v>59</v>
      </c>
      <c r="BK301" s="12" t="s">
        <v>58</v>
      </c>
      <c r="BL301" s="12" t="s">
        <v>51</v>
      </c>
      <c r="BM301" s="12">
        <v>1.8000000000000001E-4</v>
      </c>
      <c r="BN301" s="11"/>
    </row>
    <row r="302" spans="1:66" x14ac:dyDescent="0.2">
      <c r="A302" s="33" t="s">
        <v>85</v>
      </c>
      <c r="B302" s="34" t="s">
        <v>93</v>
      </c>
      <c r="C302" s="16">
        <v>44726</v>
      </c>
      <c r="D302" s="12">
        <v>15745</v>
      </c>
      <c r="E302" s="12"/>
      <c r="F302" s="12"/>
      <c r="G302" s="12"/>
      <c r="H302" s="24"/>
      <c r="I302" s="12"/>
      <c r="J302" s="12"/>
      <c r="K302" s="12"/>
      <c r="L302" s="12">
        <v>-16.64</v>
      </c>
      <c r="M302" s="12">
        <v>-125.4</v>
      </c>
      <c r="N302" s="27">
        <v>15.374907018907018</v>
      </c>
      <c r="O302" s="12">
        <v>1.46E-2</v>
      </c>
      <c r="P302" s="12">
        <v>2.0590999999999999</v>
      </c>
      <c r="Q302" s="12">
        <v>7.1900000000000006E-2</v>
      </c>
      <c r="R302" s="12">
        <v>1.3201000000000001</v>
      </c>
      <c r="S302" s="25">
        <v>1.282</v>
      </c>
      <c r="T302" s="12">
        <v>3.0349000000000001E-4</v>
      </c>
      <c r="U302" s="28">
        <v>2.6299999999999999E-5</v>
      </c>
      <c r="V302" s="12">
        <v>2.1553900000000001E-3</v>
      </c>
      <c r="W302" s="12">
        <v>1.27816639</v>
      </c>
      <c r="X302" s="12">
        <v>0.98847978000000003</v>
      </c>
      <c r="Y302" s="12">
        <v>7.5345780000000001E-2</v>
      </c>
      <c r="Z302" s="12">
        <v>0.32354730999999998</v>
      </c>
      <c r="AA302" s="12">
        <v>3.8880516900000002</v>
      </c>
      <c r="AB302" s="28">
        <v>3.7499999999999997E-5</v>
      </c>
      <c r="AC302" s="12"/>
      <c r="AD302" s="12">
        <v>2.7999999999999998E-4</v>
      </c>
      <c r="AE302" s="12">
        <v>9.0000000000000006E-5</v>
      </c>
      <c r="AF302" s="12">
        <v>1.814E-2</v>
      </c>
      <c r="AG302" s="12">
        <v>6.7140000000000005E-2</v>
      </c>
      <c r="AH302" s="12">
        <v>6.9999999999999994E-5</v>
      </c>
      <c r="AI302" s="12">
        <v>1.6000000000000001E-4</v>
      </c>
      <c r="AJ302" s="12">
        <v>4.8000000000000001E-4</v>
      </c>
      <c r="AK302" s="12" t="s">
        <v>66</v>
      </c>
      <c r="AL302" s="12">
        <v>5.2999999999999998E-4</v>
      </c>
      <c r="AM302" s="12" t="s">
        <v>75</v>
      </c>
      <c r="AN302" s="12">
        <v>1.15E-3</v>
      </c>
      <c r="AO302" s="12">
        <v>0.12007</v>
      </c>
      <c r="AP302" s="12">
        <v>2.0000000000000002E-5</v>
      </c>
      <c r="AQ302" s="12" t="s">
        <v>55</v>
      </c>
      <c r="AR302" s="12"/>
      <c r="AS302" s="12" t="s">
        <v>54</v>
      </c>
      <c r="AT302" s="12">
        <v>3.0000000000000001E-5</v>
      </c>
      <c r="AU302" s="12">
        <v>1.0000000000000001E-5</v>
      </c>
      <c r="AV302" s="12">
        <v>6.4930000000000002E-2</v>
      </c>
      <c r="AW302" s="12">
        <v>1.0000000000000001E-5</v>
      </c>
      <c r="AX302" s="12" t="s">
        <v>56</v>
      </c>
      <c r="AY302" s="12"/>
      <c r="AZ302" s="12">
        <v>1.0000000000000001E-5</v>
      </c>
      <c r="BA302" s="12"/>
      <c r="BB302" s="12"/>
      <c r="BC302" s="12"/>
      <c r="BD302" s="12"/>
      <c r="BE302" s="12"/>
      <c r="BF302" s="12"/>
      <c r="BG302" s="12"/>
      <c r="BH302" s="12"/>
      <c r="BI302" s="12"/>
      <c r="BJ302" s="12" t="s">
        <v>59</v>
      </c>
      <c r="BK302" s="12" t="s">
        <v>58</v>
      </c>
      <c r="BL302" s="12" t="s">
        <v>51</v>
      </c>
      <c r="BM302" s="12">
        <v>2.0000000000000001E-4</v>
      </c>
      <c r="BN302" s="11"/>
    </row>
    <row r="303" spans="1:66" x14ac:dyDescent="0.2">
      <c r="A303" s="33" t="s">
        <v>62</v>
      </c>
      <c r="B303" s="34" t="s">
        <v>93</v>
      </c>
      <c r="C303" s="16">
        <v>44726</v>
      </c>
      <c r="D303" s="12">
        <v>15746</v>
      </c>
      <c r="E303" s="12"/>
      <c r="F303" s="12"/>
      <c r="G303" s="12"/>
      <c r="H303" s="24"/>
      <c r="I303" s="12"/>
      <c r="J303" s="12"/>
      <c r="K303" s="12"/>
      <c r="L303" s="12">
        <v>-16.8</v>
      </c>
      <c r="M303" s="12">
        <v>-125.4</v>
      </c>
      <c r="N303" s="27">
        <v>40.187116883116872</v>
      </c>
      <c r="O303" s="12">
        <v>3.2399999999999998E-2</v>
      </c>
      <c r="P303" s="12">
        <v>3.0556999999999999</v>
      </c>
      <c r="Q303" s="12">
        <v>7.9000000000000001E-2</v>
      </c>
      <c r="R303" s="12">
        <v>3.1151</v>
      </c>
      <c r="S303" s="25">
        <v>2.3260000000000001</v>
      </c>
      <c r="T303" s="12">
        <v>5.5389999999999997E-4</v>
      </c>
      <c r="U303" s="28">
        <v>1.66E-5</v>
      </c>
      <c r="V303" s="12" t="s">
        <v>88</v>
      </c>
      <c r="W303" s="12">
        <v>1.8921283600000001</v>
      </c>
      <c r="X303" s="12">
        <v>2.1271928</v>
      </c>
      <c r="Y303" s="12">
        <v>5.5843530000000002E-2</v>
      </c>
      <c r="Z303" s="12">
        <v>0.44595633000000001</v>
      </c>
      <c r="AA303" s="12">
        <v>10.885995899999999</v>
      </c>
      <c r="AB303" s="12" t="s">
        <v>87</v>
      </c>
      <c r="AC303" s="12"/>
      <c r="AD303" s="12">
        <v>2.7E-4</v>
      </c>
      <c r="AE303" s="12">
        <v>9.0000000000000006E-5</v>
      </c>
      <c r="AF303" s="12">
        <v>1.3610000000000001E-2</v>
      </c>
      <c r="AG303" s="12">
        <v>5.534E-2</v>
      </c>
      <c r="AH303" s="12">
        <v>5.0000000000000002E-5</v>
      </c>
      <c r="AI303" s="12">
        <v>1.2E-4</v>
      </c>
      <c r="AJ303" s="12">
        <v>2.9999999999999997E-4</v>
      </c>
      <c r="AK303" s="12" t="s">
        <v>66</v>
      </c>
      <c r="AL303" s="12">
        <v>5.2999999999999998E-4</v>
      </c>
      <c r="AM303" s="12" t="s">
        <v>75</v>
      </c>
      <c r="AN303" s="12">
        <v>9.2000000000000003E-4</v>
      </c>
      <c r="AO303" s="12">
        <v>0.10653</v>
      </c>
      <c r="AP303" s="12">
        <v>2.0000000000000002E-5</v>
      </c>
      <c r="AQ303" s="12">
        <v>1.1E-4</v>
      </c>
      <c r="AR303" s="12"/>
      <c r="AS303" s="12" t="s">
        <v>54</v>
      </c>
      <c r="AT303" s="12">
        <v>3.0000000000000001E-5</v>
      </c>
      <c r="AU303" s="12"/>
      <c r="AV303" s="12">
        <v>6.0979999999999999E-2</v>
      </c>
      <c r="AW303" s="12" t="s">
        <v>54</v>
      </c>
      <c r="AX303" s="12" t="s">
        <v>56</v>
      </c>
      <c r="AY303" s="12" t="s">
        <v>53</v>
      </c>
      <c r="AZ303" s="12">
        <v>1.0000000000000001E-5</v>
      </c>
      <c r="BA303" s="12"/>
      <c r="BB303" s="12"/>
      <c r="BC303" s="12"/>
      <c r="BD303" s="12"/>
      <c r="BE303" s="12"/>
      <c r="BF303" s="12"/>
      <c r="BG303" s="12"/>
      <c r="BH303" s="12"/>
      <c r="BI303" s="12"/>
      <c r="BJ303" s="12" t="s">
        <v>59</v>
      </c>
      <c r="BK303" s="12" t="s">
        <v>58</v>
      </c>
      <c r="BL303" s="12" t="s">
        <v>51</v>
      </c>
      <c r="BM303" s="12">
        <v>2.3000000000000001E-4</v>
      </c>
      <c r="BN303" s="11"/>
    </row>
    <row r="304" spans="1:66" x14ac:dyDescent="0.2">
      <c r="A304" s="33" t="s">
        <v>61</v>
      </c>
      <c r="B304" s="34" t="s">
        <v>93</v>
      </c>
      <c r="C304" s="16">
        <v>44726</v>
      </c>
      <c r="D304" s="12">
        <v>15747</v>
      </c>
      <c r="E304" s="12"/>
      <c r="F304" s="12"/>
      <c r="G304" s="12"/>
      <c r="H304" s="24"/>
      <c r="I304" s="12"/>
      <c r="J304" s="12"/>
      <c r="K304" s="12"/>
      <c r="L304" s="12">
        <v>-17.03</v>
      </c>
      <c r="M304" s="12">
        <v>-125.6</v>
      </c>
      <c r="N304" s="27">
        <v>79.3</v>
      </c>
      <c r="O304" s="12">
        <v>4.4600000000000001E-2</v>
      </c>
      <c r="P304" s="12">
        <v>8.6523000000000003</v>
      </c>
      <c r="Q304" s="12">
        <v>3.6299999999999999E-2</v>
      </c>
      <c r="R304" s="12">
        <v>3.2993000000000001</v>
      </c>
      <c r="S304" s="25">
        <v>2.7149999999999999</v>
      </c>
      <c r="T304" s="12">
        <v>1.3081900000000001E-3</v>
      </c>
      <c r="U304" s="28">
        <v>1.4E-5</v>
      </c>
      <c r="V304" s="12" t="s">
        <v>88</v>
      </c>
      <c r="W304" s="12">
        <v>6.0266965299999997</v>
      </c>
      <c r="X304" s="12">
        <v>4.4094335300000003</v>
      </c>
      <c r="Y304" s="12">
        <v>1.2737170000000001E-2</v>
      </c>
      <c r="Z304" s="12">
        <v>0.51842911000000003</v>
      </c>
      <c r="AA304" s="12">
        <v>20.3877864</v>
      </c>
      <c r="AB304" s="12" t="s">
        <v>87</v>
      </c>
      <c r="AC304" s="12"/>
      <c r="AD304" s="12">
        <v>2.9999999999999997E-4</v>
      </c>
      <c r="AE304" s="12">
        <v>6.9999999999999994E-5</v>
      </c>
      <c r="AF304" s="12">
        <v>1.555E-2</v>
      </c>
      <c r="AG304" s="12">
        <v>8.6319999999999994E-2</v>
      </c>
      <c r="AH304" s="12">
        <v>6.9999999999999994E-5</v>
      </c>
      <c r="AI304" s="12">
        <v>2.2000000000000001E-4</v>
      </c>
      <c r="AJ304" s="12">
        <v>3.6999999999999999E-4</v>
      </c>
      <c r="AK304" s="12" t="s">
        <v>66</v>
      </c>
      <c r="AL304" s="12">
        <v>5.1000000000000004E-4</v>
      </c>
      <c r="AM304" s="12" t="s">
        <v>75</v>
      </c>
      <c r="AN304" s="12">
        <v>1.06E-3</v>
      </c>
      <c r="AO304" s="12">
        <v>0.10421999999999999</v>
      </c>
      <c r="AP304" s="12">
        <v>3.0000000000000001E-5</v>
      </c>
      <c r="AQ304" s="12" t="s">
        <v>55</v>
      </c>
      <c r="AR304" s="12"/>
      <c r="AS304" s="12" t="s">
        <v>54</v>
      </c>
      <c r="AT304" s="12">
        <v>4.0000000000000003E-5</v>
      </c>
      <c r="AU304" s="12">
        <v>1.0000000000000001E-5</v>
      </c>
      <c r="AV304" s="12">
        <v>5.7489999999999999E-2</v>
      </c>
      <c r="AW304" s="12">
        <v>1.0000000000000001E-5</v>
      </c>
      <c r="AX304" s="12" t="s">
        <v>56</v>
      </c>
      <c r="AY304" s="12"/>
      <c r="AZ304" s="12">
        <v>1.0000000000000001E-5</v>
      </c>
      <c r="BA304" s="12"/>
      <c r="BB304" s="12"/>
      <c r="BC304" s="12"/>
      <c r="BD304" s="12"/>
      <c r="BE304" s="12"/>
      <c r="BF304" s="12"/>
      <c r="BG304" s="12"/>
      <c r="BH304" s="12"/>
      <c r="BI304" s="12"/>
      <c r="BJ304" s="12" t="s">
        <v>59</v>
      </c>
      <c r="BK304" s="12" t="s">
        <v>58</v>
      </c>
      <c r="BL304" s="12" t="s">
        <v>51</v>
      </c>
      <c r="BM304" s="12">
        <v>1.6000000000000001E-4</v>
      </c>
      <c r="BN304" s="11"/>
    </row>
    <row r="305" spans="1:66" x14ac:dyDescent="0.2">
      <c r="A305" s="33" t="s">
        <v>85</v>
      </c>
      <c r="B305" s="34" t="s">
        <v>93</v>
      </c>
      <c r="C305" s="16">
        <v>44733</v>
      </c>
      <c r="D305" s="12">
        <v>15762</v>
      </c>
      <c r="E305" s="12"/>
      <c r="F305" s="12"/>
      <c r="G305" s="12"/>
      <c r="H305" s="24"/>
      <c r="I305" s="12"/>
      <c r="J305" s="12"/>
      <c r="K305" s="12"/>
      <c r="L305" s="12">
        <v>-16.86</v>
      </c>
      <c r="M305" s="12">
        <v>-124.4</v>
      </c>
      <c r="N305" s="27">
        <v>15.302317722681357</v>
      </c>
      <c r="O305" s="12">
        <v>9.1999999999999998E-3</v>
      </c>
      <c r="P305" s="12">
        <v>1.7642</v>
      </c>
      <c r="Q305" s="12">
        <v>6.9500000000000006E-2</v>
      </c>
      <c r="R305" s="12">
        <v>1.4918</v>
      </c>
      <c r="S305" s="25">
        <v>1.3540000000000001</v>
      </c>
      <c r="T305" s="12">
        <v>3.1634000000000002E-4</v>
      </c>
      <c r="U305" s="28">
        <v>2.1800000000000001E-5</v>
      </c>
      <c r="V305" s="12">
        <v>2.5372900000000002E-3</v>
      </c>
      <c r="W305" s="12">
        <v>1.08483145</v>
      </c>
      <c r="X305" s="12">
        <v>0.98449153</v>
      </c>
      <c r="Y305" s="12">
        <v>5.6522459999999997E-2</v>
      </c>
      <c r="Z305" s="12">
        <v>0.31795521999999998</v>
      </c>
      <c r="AA305" s="12">
        <v>3.9432165600000002</v>
      </c>
      <c r="AB305" s="28">
        <v>2.48E-5</v>
      </c>
      <c r="AC305" s="12"/>
      <c r="AD305" s="12">
        <v>2.9999999999999997E-4</v>
      </c>
      <c r="AE305" s="12">
        <v>1E-4</v>
      </c>
      <c r="AF305" s="12">
        <v>8.1200000000000005E-3</v>
      </c>
      <c r="AG305" s="12">
        <v>6.6269999999999996E-2</v>
      </c>
      <c r="AH305" s="12">
        <v>8.0000000000000007E-5</v>
      </c>
      <c r="AI305" s="12">
        <v>2.7E-4</v>
      </c>
      <c r="AJ305" s="12">
        <v>6.0999999999999997E-4</v>
      </c>
      <c r="AK305" s="12" t="s">
        <v>66</v>
      </c>
      <c r="AL305" s="12">
        <v>4.2000000000000002E-4</v>
      </c>
      <c r="AM305" s="12" t="s">
        <v>75</v>
      </c>
      <c r="AN305" s="12">
        <v>6.9999999999999999E-4</v>
      </c>
      <c r="AO305" s="12">
        <v>7.2169999999999998E-2</v>
      </c>
      <c r="AP305" s="12">
        <v>8.0000000000000007E-5</v>
      </c>
      <c r="AQ305" s="12" t="s">
        <v>55</v>
      </c>
      <c r="AR305" s="12"/>
      <c r="AS305" s="12" t="s">
        <v>54</v>
      </c>
      <c r="AT305" s="12">
        <v>3.0000000000000001E-5</v>
      </c>
      <c r="AU305" s="12" t="s">
        <v>59</v>
      </c>
      <c r="AV305" s="12">
        <v>5.323E-2</v>
      </c>
      <c r="AW305" s="12">
        <v>3.0000000000000001E-5</v>
      </c>
      <c r="AX305" s="12">
        <v>5.0000000000000002E-5</v>
      </c>
      <c r="AY305" s="12">
        <v>1.0000000000000001E-5</v>
      </c>
      <c r="AZ305" s="12">
        <v>5.0000000000000002E-5</v>
      </c>
      <c r="BA305" s="12">
        <v>1.0000000000000001E-5</v>
      </c>
      <c r="BB305" s="12"/>
      <c r="BC305" s="12">
        <v>1.0000000000000001E-5</v>
      </c>
      <c r="BD305" s="12"/>
      <c r="BE305" s="12">
        <v>1.0000000000000001E-5</v>
      </c>
      <c r="BF305" s="12"/>
      <c r="BG305" s="12">
        <v>1.0000000000000001E-5</v>
      </c>
      <c r="BH305" s="12">
        <v>1.0000000000000001E-5</v>
      </c>
      <c r="BI305" s="12"/>
      <c r="BJ305" s="12" t="s">
        <v>59</v>
      </c>
      <c r="BK305" s="12">
        <v>2.0000000000000002E-5</v>
      </c>
      <c r="BL305" s="12" t="s">
        <v>51</v>
      </c>
      <c r="BM305" s="12">
        <v>1.2E-4</v>
      </c>
      <c r="BN305" s="11"/>
    </row>
    <row r="306" spans="1:66" x14ac:dyDescent="0.2">
      <c r="A306" s="33" t="s">
        <v>62</v>
      </c>
      <c r="B306" s="34" t="s">
        <v>93</v>
      </c>
      <c r="C306" s="16">
        <v>44733</v>
      </c>
      <c r="D306" s="12">
        <v>15763</v>
      </c>
      <c r="E306" s="12"/>
      <c r="F306" s="12"/>
      <c r="G306" s="12"/>
      <c r="H306" s="24"/>
      <c r="I306" s="12"/>
      <c r="J306" s="12"/>
      <c r="K306" s="12"/>
      <c r="L306" s="12">
        <v>-16.89</v>
      </c>
      <c r="M306" s="12">
        <v>-123.8</v>
      </c>
      <c r="N306" s="27">
        <v>54.9</v>
      </c>
      <c r="O306" s="12">
        <v>4.2799999999999998E-2</v>
      </c>
      <c r="P306" s="12">
        <v>3.2734999999999999</v>
      </c>
      <c r="Q306" s="12">
        <v>7.7700000000000005E-2</v>
      </c>
      <c r="R306" s="12">
        <v>4.8188000000000004</v>
      </c>
      <c r="S306" s="25">
        <v>2.7450000000000001</v>
      </c>
      <c r="T306" s="12">
        <v>7.3899000000000002E-4</v>
      </c>
      <c r="U306" s="28">
        <v>1.49E-5</v>
      </c>
      <c r="V306" s="12" t="s">
        <v>88</v>
      </c>
      <c r="W306" s="12">
        <v>2.1331298200000002</v>
      </c>
      <c r="X306" s="12">
        <v>2.9914833399999998</v>
      </c>
      <c r="Y306" s="12">
        <v>3.439499E-2</v>
      </c>
      <c r="Z306" s="12">
        <v>0.51244248999999997</v>
      </c>
      <c r="AA306" s="12">
        <v>14.5696011</v>
      </c>
      <c r="AB306" s="12" t="s">
        <v>87</v>
      </c>
      <c r="AC306" s="12"/>
      <c r="AD306" s="12">
        <v>3.4000000000000002E-4</v>
      </c>
      <c r="AE306" s="12">
        <v>1.1E-4</v>
      </c>
      <c r="AF306" s="12">
        <v>6.8900000000000003E-3</v>
      </c>
      <c r="AG306" s="12">
        <v>6.148E-2</v>
      </c>
      <c r="AH306" s="12">
        <v>6.9999999999999994E-5</v>
      </c>
      <c r="AI306" s="12">
        <v>4.2999999999999999E-4</v>
      </c>
      <c r="AJ306" s="12">
        <v>6.8000000000000005E-4</v>
      </c>
      <c r="AK306" s="12" t="s">
        <v>66</v>
      </c>
      <c r="AL306" s="12">
        <v>4.0999999999999999E-4</v>
      </c>
      <c r="AM306" s="12" t="s">
        <v>75</v>
      </c>
      <c r="AN306" s="12">
        <v>6.6E-4</v>
      </c>
      <c r="AO306" s="12">
        <v>5.5129999999999998E-2</v>
      </c>
      <c r="AP306" s="12">
        <v>1.2E-4</v>
      </c>
      <c r="AQ306" s="12" t="s">
        <v>55</v>
      </c>
      <c r="AR306" s="12"/>
      <c r="AS306" s="12" t="s">
        <v>54</v>
      </c>
      <c r="AT306" s="12">
        <v>3.0000000000000001E-5</v>
      </c>
      <c r="AU306" s="12" t="s">
        <v>59</v>
      </c>
      <c r="AV306" s="12">
        <v>4.6760000000000003E-2</v>
      </c>
      <c r="AW306" s="12">
        <v>5.0000000000000002E-5</v>
      </c>
      <c r="AX306" s="12">
        <v>8.0000000000000007E-5</v>
      </c>
      <c r="AY306" s="12">
        <v>2.0000000000000002E-5</v>
      </c>
      <c r="AZ306" s="12">
        <v>8.0000000000000007E-5</v>
      </c>
      <c r="BA306" s="12">
        <v>1.0000000000000001E-5</v>
      </c>
      <c r="BB306" s="12">
        <v>1.0000000000000001E-5</v>
      </c>
      <c r="BC306" s="12">
        <v>2.0000000000000002E-5</v>
      </c>
      <c r="BD306" s="12"/>
      <c r="BE306" s="12">
        <v>2.0000000000000002E-5</v>
      </c>
      <c r="BF306" s="12"/>
      <c r="BG306" s="12">
        <v>1.0000000000000001E-5</v>
      </c>
      <c r="BH306" s="12">
        <v>1.0000000000000001E-5</v>
      </c>
      <c r="BI306" s="12"/>
      <c r="BJ306" s="12" t="s">
        <v>59</v>
      </c>
      <c r="BK306" s="12">
        <v>1.0000000000000001E-5</v>
      </c>
      <c r="BL306" s="12" t="s">
        <v>51</v>
      </c>
      <c r="BM306" s="12">
        <v>8.0000000000000007E-5</v>
      </c>
      <c r="BN306" s="11"/>
    </row>
    <row r="307" spans="1:66" x14ac:dyDescent="0.2">
      <c r="A307" s="33" t="s">
        <v>61</v>
      </c>
      <c r="B307" s="34" t="s">
        <v>93</v>
      </c>
      <c r="C307" s="16">
        <v>44733</v>
      </c>
      <c r="D307" s="12">
        <v>15764</v>
      </c>
      <c r="E307" s="12"/>
      <c r="F307" s="12"/>
      <c r="G307" s="12"/>
      <c r="H307" s="24"/>
      <c r="I307" s="12"/>
      <c r="J307" s="12"/>
      <c r="K307" s="12"/>
      <c r="L307" s="12">
        <v>-16.87</v>
      </c>
      <c r="M307" s="12">
        <v>-124.4</v>
      </c>
      <c r="N307" s="27">
        <v>75.480806818181819</v>
      </c>
      <c r="O307" s="12">
        <v>5.1400000000000001E-2</v>
      </c>
      <c r="P307" s="12">
        <v>5.6337000000000002</v>
      </c>
      <c r="Q307" s="12">
        <v>5.3100000000000001E-2</v>
      </c>
      <c r="R307" s="12">
        <v>4.6585999999999999</v>
      </c>
      <c r="S307" s="25">
        <v>3.1080000000000001</v>
      </c>
      <c r="T307" s="12">
        <v>1.8548600000000001E-3</v>
      </c>
      <c r="U307" s="28">
        <v>8.7600000000000008E-6</v>
      </c>
      <c r="V307" s="12" t="s">
        <v>88</v>
      </c>
      <c r="W307" s="12">
        <v>3.3231731600000001</v>
      </c>
      <c r="X307" s="12">
        <v>4.1840272499999998</v>
      </c>
      <c r="Y307" s="12">
        <v>1.552737E-2</v>
      </c>
      <c r="Z307" s="12">
        <v>0.57450179999999995</v>
      </c>
      <c r="AA307" s="12">
        <v>19.8867777</v>
      </c>
      <c r="AB307" s="12" t="s">
        <v>87</v>
      </c>
      <c r="AC307" s="12"/>
      <c r="AD307" s="12">
        <v>2.5000000000000001E-4</v>
      </c>
      <c r="AE307" s="12">
        <v>1.2E-4</v>
      </c>
      <c r="AF307" s="12">
        <v>8.7299999999999999E-3</v>
      </c>
      <c r="AG307" s="12">
        <v>6.6739999999999994E-2</v>
      </c>
      <c r="AH307" s="12">
        <v>9.0000000000000006E-5</v>
      </c>
      <c r="AI307" s="12">
        <v>2.9999999999999997E-4</v>
      </c>
      <c r="AJ307" s="12">
        <v>9.3999999999999997E-4</v>
      </c>
      <c r="AK307" s="12">
        <v>2.64E-3</v>
      </c>
      <c r="AL307" s="12">
        <v>3.5E-4</v>
      </c>
      <c r="AM307" s="12" t="s">
        <v>75</v>
      </c>
      <c r="AN307" s="12">
        <v>5.1999999999999995E-4</v>
      </c>
      <c r="AO307" s="12">
        <v>4.5030000000000001E-2</v>
      </c>
      <c r="AP307" s="12">
        <v>1.7000000000000001E-4</v>
      </c>
      <c r="AQ307" s="12" t="s">
        <v>55</v>
      </c>
      <c r="AR307" s="12"/>
      <c r="AS307" s="12" t="s">
        <v>54</v>
      </c>
      <c r="AT307" s="12">
        <v>4.0000000000000003E-5</v>
      </c>
      <c r="AU307" s="12" t="s">
        <v>59</v>
      </c>
      <c r="AV307" s="12">
        <v>4.3650000000000001E-2</v>
      </c>
      <c r="AW307" s="12">
        <v>6.9999999999999994E-5</v>
      </c>
      <c r="AX307" s="12">
        <v>1.1E-4</v>
      </c>
      <c r="AY307" s="12">
        <v>2.0000000000000002E-5</v>
      </c>
      <c r="AZ307" s="12">
        <v>1E-4</v>
      </c>
      <c r="BA307" s="12">
        <v>3.0000000000000001E-5</v>
      </c>
      <c r="BB307" s="12">
        <v>1.0000000000000001E-5</v>
      </c>
      <c r="BC307" s="12">
        <v>2.0000000000000002E-5</v>
      </c>
      <c r="BD307" s="12"/>
      <c r="BE307" s="12">
        <v>3.0000000000000001E-5</v>
      </c>
      <c r="BF307" s="12"/>
      <c r="BG307" s="12">
        <v>1.0000000000000001E-5</v>
      </c>
      <c r="BH307" s="12">
        <v>1.0000000000000001E-5</v>
      </c>
      <c r="BI307" s="12"/>
      <c r="BJ307" s="12" t="s">
        <v>59</v>
      </c>
      <c r="BK307" s="12">
        <v>2.0000000000000002E-5</v>
      </c>
      <c r="BL307" s="12" t="s">
        <v>51</v>
      </c>
      <c r="BM307" s="12">
        <v>6.9999999999999994E-5</v>
      </c>
      <c r="BN307" s="11"/>
    </row>
    <row r="308" spans="1:66" x14ac:dyDescent="0.2">
      <c r="A308" s="33" t="s">
        <v>85</v>
      </c>
      <c r="B308" s="34" t="s">
        <v>93</v>
      </c>
      <c r="C308" s="16">
        <v>44740</v>
      </c>
      <c r="D308" s="12">
        <v>15789</v>
      </c>
      <c r="E308" s="12"/>
      <c r="F308" s="12"/>
      <c r="G308" s="12"/>
      <c r="H308" s="24"/>
      <c r="I308" s="12"/>
      <c r="J308" s="12"/>
      <c r="K308" s="12"/>
      <c r="L308" s="12">
        <v>-16.86</v>
      </c>
      <c r="M308" s="12">
        <v>-121.7</v>
      </c>
      <c r="N308" s="27">
        <v>18.139333072325318</v>
      </c>
      <c r="O308" s="12">
        <v>1.9199999999999998E-2</v>
      </c>
      <c r="P308" s="12">
        <v>1.6377999999999999</v>
      </c>
      <c r="Q308" s="12">
        <v>0.1</v>
      </c>
      <c r="R308" s="12">
        <v>1.8872</v>
      </c>
      <c r="S308" s="25">
        <v>1.3720000000000001</v>
      </c>
      <c r="T308" s="12">
        <v>3.7859999999999999E-4</v>
      </c>
      <c r="U308" s="28">
        <v>2.0000000000000002E-5</v>
      </c>
      <c r="V308" s="12">
        <v>3.3388200000000002E-3</v>
      </c>
      <c r="W308" s="12">
        <v>1.1730582700000001</v>
      </c>
      <c r="X308" s="12">
        <v>1.1797759999999999</v>
      </c>
      <c r="Y308" s="12">
        <v>3.7241290000000003E-2</v>
      </c>
      <c r="Z308" s="12">
        <v>0.38122314000000002</v>
      </c>
      <c r="AA308" s="12">
        <v>4.55889203</v>
      </c>
      <c r="AB308" s="28">
        <v>2.3499999999999999E-5</v>
      </c>
      <c r="AC308" s="12"/>
      <c r="AD308" s="12">
        <v>2.1000000000000001E-4</v>
      </c>
      <c r="AE308" s="12">
        <v>1.3999999999999999E-4</v>
      </c>
      <c r="AF308" s="12">
        <v>1.457E-2</v>
      </c>
      <c r="AG308" s="12">
        <v>8.7160000000000001E-2</v>
      </c>
      <c r="AH308" s="12">
        <v>9.0000000000000006E-5</v>
      </c>
      <c r="AI308" s="12">
        <v>2.9999999999999997E-4</v>
      </c>
      <c r="AJ308" s="12">
        <v>7.2999999999999996E-4</v>
      </c>
      <c r="AK308" s="12" t="s">
        <v>66</v>
      </c>
      <c r="AL308" s="12">
        <v>3.6000000000000002E-4</v>
      </c>
      <c r="AM308" s="12" t="s">
        <v>75</v>
      </c>
      <c r="AN308" s="12">
        <v>4.6000000000000001E-4</v>
      </c>
      <c r="AO308" s="12">
        <v>4.2729999999999997E-2</v>
      </c>
      <c r="AP308" s="12">
        <v>1.9000000000000001E-4</v>
      </c>
      <c r="AQ308" s="12" t="s">
        <v>55</v>
      </c>
      <c r="AR308" s="12"/>
      <c r="AS308" s="12" t="s">
        <v>54</v>
      </c>
      <c r="AT308" s="12">
        <v>4.0000000000000003E-5</v>
      </c>
      <c r="AU308" s="12" t="s">
        <v>59</v>
      </c>
      <c r="AV308" s="12">
        <v>4.0800000000000003E-2</v>
      </c>
      <c r="AW308" s="12">
        <v>9.0000000000000006E-5</v>
      </c>
      <c r="AX308" s="12">
        <v>1.3999999999999999E-4</v>
      </c>
      <c r="AY308" s="12">
        <v>3.0000000000000001E-5</v>
      </c>
      <c r="AZ308" s="12">
        <v>1.2999999999999999E-4</v>
      </c>
      <c r="BA308" s="12">
        <v>3.0000000000000001E-5</v>
      </c>
      <c r="BB308" s="12">
        <v>1.0000000000000001E-5</v>
      </c>
      <c r="BC308" s="12">
        <v>3.0000000000000001E-5</v>
      </c>
      <c r="BD308" s="12"/>
      <c r="BE308" s="12">
        <v>3.0000000000000001E-5</v>
      </c>
      <c r="BF308" s="12">
        <v>1.0000000000000001E-5</v>
      </c>
      <c r="BG308" s="12">
        <v>2.0000000000000002E-5</v>
      </c>
      <c r="BH308" s="12">
        <v>2.0000000000000002E-5</v>
      </c>
      <c r="BI308" s="12"/>
      <c r="BJ308" s="12" t="s">
        <v>59</v>
      </c>
      <c r="BK308" s="12">
        <v>2.0000000000000002E-5</v>
      </c>
      <c r="BL308" s="12" t="s">
        <v>51</v>
      </c>
      <c r="BM308" s="12">
        <v>6.0000000000000002E-5</v>
      </c>
      <c r="BN308" s="11"/>
    </row>
    <row r="309" spans="1:66" x14ac:dyDescent="0.2">
      <c r="A309" s="33" t="s">
        <v>62</v>
      </c>
      <c r="B309" s="34" t="s">
        <v>93</v>
      </c>
      <c r="C309" s="16">
        <v>44740</v>
      </c>
      <c r="D309" s="12">
        <v>15790</v>
      </c>
      <c r="E309" s="12"/>
      <c r="F309" s="12"/>
      <c r="G309" s="12"/>
      <c r="H309" s="24"/>
      <c r="I309" s="12"/>
      <c r="J309" s="12"/>
      <c r="K309" s="12"/>
      <c r="L309" s="12">
        <v>-17.190000000000001</v>
      </c>
      <c r="M309" s="12">
        <v>-123.5</v>
      </c>
      <c r="N309" s="27">
        <v>73.2</v>
      </c>
      <c r="O309" s="12">
        <v>6.2E-2</v>
      </c>
      <c r="P309" s="12">
        <v>3.9451999999999998</v>
      </c>
      <c r="Q309" s="12">
        <v>8.4599999999999995E-2</v>
      </c>
      <c r="R309" s="12">
        <v>7.0787000000000004</v>
      </c>
      <c r="S309" s="25">
        <v>3.0179999999999998</v>
      </c>
      <c r="T309" s="12">
        <v>1.0349599999999999E-3</v>
      </c>
      <c r="U309" s="28">
        <v>6.8499999999999996E-6</v>
      </c>
      <c r="V309" s="12" t="s">
        <v>88</v>
      </c>
      <c r="W309" s="12">
        <v>2.37476493</v>
      </c>
      <c r="X309" s="12">
        <v>3.9779750900000002</v>
      </c>
      <c r="Y309" s="12">
        <v>1.8897839999999999E-2</v>
      </c>
      <c r="Z309" s="12">
        <v>0.60813033999999999</v>
      </c>
      <c r="AA309" s="12">
        <v>19.199190399999999</v>
      </c>
      <c r="AB309" s="12" t="s">
        <v>87</v>
      </c>
      <c r="AC309" s="12"/>
      <c r="AD309" s="12">
        <v>2.4000000000000001E-4</v>
      </c>
      <c r="AE309" s="12">
        <v>1.6000000000000001E-4</v>
      </c>
      <c r="AF309" s="12">
        <v>2.6429999999999999E-2</v>
      </c>
      <c r="AG309" s="12">
        <v>0.11441999999999999</v>
      </c>
      <c r="AH309" s="12">
        <v>1.7000000000000001E-4</v>
      </c>
      <c r="AI309" s="12">
        <v>5.4000000000000001E-4</v>
      </c>
      <c r="AJ309" s="12">
        <v>1.3600000000000001E-3</v>
      </c>
      <c r="AK309" s="12" t="s">
        <v>66</v>
      </c>
      <c r="AL309" s="12">
        <v>4.4999999999999999E-4</v>
      </c>
      <c r="AM309" s="12" t="s">
        <v>75</v>
      </c>
      <c r="AN309" s="12">
        <v>5.1000000000000004E-4</v>
      </c>
      <c r="AO309" s="12">
        <v>3.4250000000000003E-2</v>
      </c>
      <c r="AP309" s="12">
        <v>2.2000000000000001E-4</v>
      </c>
      <c r="AQ309" s="12" t="s">
        <v>55</v>
      </c>
      <c r="AR309" s="12"/>
      <c r="AS309" s="12" t="s">
        <v>54</v>
      </c>
      <c r="AT309" s="12">
        <v>5.0000000000000002E-5</v>
      </c>
      <c r="AU309" s="12" t="s">
        <v>59</v>
      </c>
      <c r="AV309" s="12">
        <v>3.5499999999999997E-2</v>
      </c>
      <c r="AW309" s="12">
        <v>1.1E-4</v>
      </c>
      <c r="AX309" s="12">
        <v>2.2000000000000001E-4</v>
      </c>
      <c r="AY309" s="12">
        <v>4.0000000000000003E-5</v>
      </c>
      <c r="AZ309" s="12">
        <v>1.6000000000000001E-4</v>
      </c>
      <c r="BA309" s="12">
        <v>4.0000000000000003E-5</v>
      </c>
      <c r="BB309" s="12">
        <v>1.0000000000000001E-5</v>
      </c>
      <c r="BC309" s="12">
        <v>4.0000000000000003E-5</v>
      </c>
      <c r="BD309" s="12"/>
      <c r="BE309" s="12">
        <v>3.0000000000000001E-5</v>
      </c>
      <c r="BF309" s="12">
        <v>1.0000000000000001E-5</v>
      </c>
      <c r="BG309" s="12">
        <v>2.0000000000000002E-5</v>
      </c>
      <c r="BH309" s="12">
        <v>2.0000000000000002E-5</v>
      </c>
      <c r="BI309" s="12"/>
      <c r="BJ309" s="12" t="s">
        <v>59</v>
      </c>
      <c r="BK309" s="12">
        <v>3.0000000000000001E-5</v>
      </c>
      <c r="BL309" s="12" t="s">
        <v>51</v>
      </c>
      <c r="BM309" s="12">
        <v>5.0000000000000002E-5</v>
      </c>
      <c r="BN309" s="11"/>
    </row>
    <row r="310" spans="1:66" x14ac:dyDescent="0.2">
      <c r="A310" s="33" t="s">
        <v>61</v>
      </c>
      <c r="B310" s="34" t="s">
        <v>93</v>
      </c>
      <c r="C310" s="16">
        <v>44740</v>
      </c>
      <c r="D310" s="12">
        <v>15791</v>
      </c>
      <c r="E310" s="12"/>
      <c r="F310" s="12"/>
      <c r="G310" s="12"/>
      <c r="H310" s="24"/>
      <c r="I310" s="12"/>
      <c r="J310" s="12"/>
      <c r="K310" s="12"/>
      <c r="L310" s="12">
        <v>-17.100000000000001</v>
      </c>
      <c r="M310" s="12">
        <v>-123.8</v>
      </c>
      <c r="N310" s="27">
        <v>85.3</v>
      </c>
      <c r="O310" s="12">
        <v>7.4200000000000002E-2</v>
      </c>
      <c r="P310" s="12">
        <v>8.0319000000000003</v>
      </c>
      <c r="Q310" s="12">
        <v>7.3999999999999996E-2</v>
      </c>
      <c r="R310" s="12">
        <v>6.6555</v>
      </c>
      <c r="S310" s="25">
        <v>4.157</v>
      </c>
      <c r="T310" s="12">
        <v>1.8433E-3</v>
      </c>
      <c r="U310" s="28">
        <v>7.1300000000000003E-6</v>
      </c>
      <c r="V310" s="12" t="s">
        <v>88</v>
      </c>
      <c r="W310" s="12">
        <v>4.7154248599999997</v>
      </c>
      <c r="X310" s="12">
        <v>5.0904934199999996</v>
      </c>
      <c r="Y310" s="12">
        <v>3.6849700000000001E-3</v>
      </c>
      <c r="Z310" s="12">
        <v>0.76607842999999998</v>
      </c>
      <c r="AA310" s="12">
        <v>23.362467299999999</v>
      </c>
      <c r="AB310" s="12" t="s">
        <v>87</v>
      </c>
      <c r="AC310" s="12"/>
      <c r="AD310" s="12">
        <v>2.7E-4</v>
      </c>
      <c r="AE310" s="12">
        <v>1.2999999999999999E-4</v>
      </c>
      <c r="AF310" s="12">
        <v>2.6419999999999999E-2</v>
      </c>
      <c r="AG310" s="12">
        <v>0.10607999999999999</v>
      </c>
      <c r="AH310" s="12">
        <v>1.2E-4</v>
      </c>
      <c r="AI310" s="12">
        <v>3.6999999999999999E-4</v>
      </c>
      <c r="AJ310" s="12">
        <v>7.6999999999999996E-4</v>
      </c>
      <c r="AK310" s="12" t="s">
        <v>66</v>
      </c>
      <c r="AL310" s="12">
        <v>4.6999999999999999E-4</v>
      </c>
      <c r="AM310" s="12" t="s">
        <v>75</v>
      </c>
      <c r="AN310" s="12">
        <v>4.2000000000000002E-4</v>
      </c>
      <c r="AO310" s="12">
        <v>4.3950000000000003E-2</v>
      </c>
      <c r="AP310" s="12">
        <v>1.6000000000000001E-4</v>
      </c>
      <c r="AQ310" s="12">
        <v>1.2E-4</v>
      </c>
      <c r="AR310" s="12"/>
      <c r="AS310" s="12" t="s">
        <v>54</v>
      </c>
      <c r="AT310" s="12">
        <v>5.0000000000000002E-5</v>
      </c>
      <c r="AU310" s="12" t="s">
        <v>59</v>
      </c>
      <c r="AV310" s="12">
        <v>4.5839999999999999E-2</v>
      </c>
      <c r="AW310" s="12">
        <v>8.0000000000000007E-5</v>
      </c>
      <c r="AX310" s="12">
        <v>1.6000000000000001E-4</v>
      </c>
      <c r="AY310" s="12">
        <v>3.0000000000000001E-5</v>
      </c>
      <c r="AZ310" s="12">
        <v>1.1E-4</v>
      </c>
      <c r="BA310" s="12">
        <v>2.0000000000000002E-5</v>
      </c>
      <c r="BB310" s="12">
        <v>1.0000000000000001E-5</v>
      </c>
      <c r="BC310" s="12">
        <v>2.0000000000000002E-5</v>
      </c>
      <c r="BD310" s="12"/>
      <c r="BE310" s="12">
        <v>2.0000000000000002E-5</v>
      </c>
      <c r="BF310" s="12"/>
      <c r="BG310" s="12">
        <v>2.0000000000000002E-5</v>
      </c>
      <c r="BH310" s="12">
        <v>1.0000000000000001E-5</v>
      </c>
      <c r="BI310" s="12"/>
      <c r="BJ310" s="12" t="s">
        <v>59</v>
      </c>
      <c r="BK310" s="12">
        <v>2.0000000000000002E-5</v>
      </c>
      <c r="BL310" s="12" t="s">
        <v>51</v>
      </c>
      <c r="BM310" s="12">
        <v>9.0000000000000006E-5</v>
      </c>
      <c r="BN310" s="11"/>
    </row>
    <row r="311" spans="1:66" x14ac:dyDescent="0.2">
      <c r="A311" s="33" t="s">
        <v>85</v>
      </c>
      <c r="B311" s="34" t="s">
        <v>93</v>
      </c>
      <c r="C311" s="16">
        <v>44747</v>
      </c>
      <c r="D311" s="12">
        <v>15809</v>
      </c>
      <c r="E311" s="12"/>
      <c r="F311" s="12"/>
      <c r="G311" s="12"/>
      <c r="H311" s="24"/>
      <c r="I311" s="12"/>
      <c r="J311" s="12"/>
      <c r="K311" s="12"/>
      <c r="L311" s="12">
        <v>-16.79</v>
      </c>
      <c r="M311" s="12">
        <v>-121.5</v>
      </c>
      <c r="N311" s="27">
        <v>19.014399684666927</v>
      </c>
      <c r="O311" s="12">
        <v>2.06E-2</v>
      </c>
      <c r="P311" s="12">
        <v>1.6081000000000001</v>
      </c>
      <c r="Q311" s="12">
        <v>9.4299999999999995E-2</v>
      </c>
      <c r="R311" s="12">
        <v>1.8445</v>
      </c>
      <c r="S311" s="25">
        <v>1.3260000000000001</v>
      </c>
      <c r="T311" s="12">
        <v>3.834E-4</v>
      </c>
      <c r="U311" s="28">
        <v>2.1500000000000001E-5</v>
      </c>
      <c r="V311" s="12">
        <v>3.2623499999999998E-3</v>
      </c>
      <c r="W311" s="12">
        <v>1.16881514</v>
      </c>
      <c r="X311" s="12">
        <v>1.21783153</v>
      </c>
      <c r="Y311" s="12">
        <v>3.1275270000000001E-2</v>
      </c>
      <c r="Z311" s="12">
        <v>0.38182405000000003</v>
      </c>
      <c r="AA311" s="12">
        <v>4.7495732300000002</v>
      </c>
      <c r="AB311" s="28">
        <v>2.1800000000000001E-5</v>
      </c>
      <c r="AC311" s="12"/>
      <c r="AD311" s="12">
        <v>2.9999999999999997E-4</v>
      </c>
      <c r="AE311" s="12">
        <v>1.2999999999999999E-4</v>
      </c>
      <c r="AF311" s="12">
        <v>2.1950000000000001E-2</v>
      </c>
      <c r="AG311" s="12">
        <v>0.14631</v>
      </c>
      <c r="AH311" s="12">
        <v>1.1E-4</v>
      </c>
      <c r="AI311" s="12">
        <v>3.8000000000000002E-4</v>
      </c>
      <c r="AJ311" s="12">
        <v>7.1000000000000002E-4</v>
      </c>
      <c r="AK311" s="12" t="s">
        <v>66</v>
      </c>
      <c r="AL311" s="12">
        <v>5.4000000000000001E-4</v>
      </c>
      <c r="AM311" s="12" t="s">
        <v>75</v>
      </c>
      <c r="AN311" s="12">
        <v>4.8000000000000001E-4</v>
      </c>
      <c r="AO311" s="12">
        <v>4.8840000000000001E-2</v>
      </c>
      <c r="AP311" s="12">
        <v>1.2999999999999999E-4</v>
      </c>
      <c r="AQ311" s="12">
        <v>1.2E-4</v>
      </c>
      <c r="AR311" s="12"/>
      <c r="AS311" s="12" t="s">
        <v>54</v>
      </c>
      <c r="AT311" s="12">
        <v>5.0000000000000002E-5</v>
      </c>
      <c r="AU311" s="12" t="s">
        <v>59</v>
      </c>
      <c r="AV311" s="12">
        <v>4.8169999999999998E-2</v>
      </c>
      <c r="AW311" s="12">
        <v>6.0000000000000002E-5</v>
      </c>
      <c r="AX311" s="12">
        <v>1.2E-4</v>
      </c>
      <c r="AY311" s="12">
        <v>2.0000000000000002E-5</v>
      </c>
      <c r="AZ311" s="12">
        <v>8.0000000000000007E-5</v>
      </c>
      <c r="BA311" s="12">
        <v>2.0000000000000002E-5</v>
      </c>
      <c r="BB311" s="12">
        <v>1.0000000000000001E-5</v>
      </c>
      <c r="BC311" s="12">
        <v>2.0000000000000002E-5</v>
      </c>
      <c r="BD311" s="12"/>
      <c r="BE311" s="12">
        <v>2.0000000000000002E-5</v>
      </c>
      <c r="BF311" s="12"/>
      <c r="BG311" s="12">
        <v>1.0000000000000001E-5</v>
      </c>
      <c r="BH311" s="12">
        <v>1.0000000000000001E-5</v>
      </c>
      <c r="BI311" s="12"/>
      <c r="BJ311" s="12" t="s">
        <v>59</v>
      </c>
      <c r="BK311" s="12">
        <v>3.0000000000000001E-5</v>
      </c>
      <c r="BL311" s="12" t="s">
        <v>51</v>
      </c>
      <c r="BM311" s="12">
        <v>1.1E-4</v>
      </c>
      <c r="BN311" s="11"/>
    </row>
    <row r="312" spans="1:66" x14ac:dyDescent="0.2">
      <c r="A312" s="33" t="s">
        <v>62</v>
      </c>
      <c r="B312" s="34" t="s">
        <v>93</v>
      </c>
      <c r="C312" s="16">
        <v>44747</v>
      </c>
      <c r="D312" s="12">
        <v>15810</v>
      </c>
      <c r="E312" s="12"/>
      <c r="F312" s="12"/>
      <c r="G312" s="12"/>
      <c r="H312" s="24"/>
      <c r="I312" s="12"/>
      <c r="J312" s="12"/>
      <c r="K312" s="12"/>
      <c r="L312" s="12">
        <v>-16.920000000000002</v>
      </c>
      <c r="M312" s="12">
        <v>-122.9</v>
      </c>
      <c r="N312" s="27">
        <v>104.00872058823528</v>
      </c>
      <c r="O312" s="12">
        <v>7.0000000000000007E-2</v>
      </c>
      <c r="P312" s="12">
        <v>4.2858000000000001</v>
      </c>
      <c r="Q312" s="12">
        <v>6.0900000000000003E-2</v>
      </c>
      <c r="R312" s="12">
        <v>8.0398999999999994</v>
      </c>
      <c r="S312" s="25">
        <v>2.9990000000000001</v>
      </c>
      <c r="T312" s="12">
        <v>1.53757E-3</v>
      </c>
      <c r="U312" s="12" t="s">
        <v>60</v>
      </c>
      <c r="V312" s="12" t="s">
        <v>88</v>
      </c>
      <c r="W312" s="12">
        <v>2.9551088499999998</v>
      </c>
      <c r="X312" s="12">
        <v>5.6558562099999996</v>
      </c>
      <c r="Y312" s="12">
        <v>7.8972199999999999E-3</v>
      </c>
      <c r="Z312" s="12">
        <v>0.79113064</v>
      </c>
      <c r="AA312" s="12">
        <v>27.7022589</v>
      </c>
      <c r="AB312" s="12" t="s">
        <v>87</v>
      </c>
      <c r="AC312" s="12"/>
      <c r="AD312" s="12">
        <v>2.7E-4</v>
      </c>
      <c r="AE312" s="12">
        <v>1.2999999999999999E-4</v>
      </c>
      <c r="AF312" s="12">
        <v>1.7430000000000001E-2</v>
      </c>
      <c r="AG312" s="12">
        <v>9.2999999999999999E-2</v>
      </c>
      <c r="AH312" s="12">
        <v>1E-4</v>
      </c>
      <c r="AI312" s="12">
        <v>3.2000000000000003E-4</v>
      </c>
      <c r="AJ312" s="12">
        <v>7.3999999999999999E-4</v>
      </c>
      <c r="AK312" s="12" t="s">
        <v>66</v>
      </c>
      <c r="AL312" s="12">
        <v>4.6999999999999999E-4</v>
      </c>
      <c r="AM312" s="12" t="s">
        <v>75</v>
      </c>
      <c r="AN312" s="12">
        <v>2.9999999999999997E-4</v>
      </c>
      <c r="AO312" s="12">
        <v>3.73E-2</v>
      </c>
      <c r="AP312" s="12">
        <v>1.4999999999999999E-4</v>
      </c>
      <c r="AQ312" s="12" t="s">
        <v>55</v>
      </c>
      <c r="AR312" s="12"/>
      <c r="AS312" s="12" t="s">
        <v>54</v>
      </c>
      <c r="AT312" s="12">
        <v>4.0000000000000003E-5</v>
      </c>
      <c r="AU312" s="12" t="s">
        <v>59</v>
      </c>
      <c r="AV312" s="12">
        <v>4.2560000000000001E-2</v>
      </c>
      <c r="AW312" s="12">
        <v>6.9999999999999994E-5</v>
      </c>
      <c r="AX312" s="12">
        <v>1.2999999999999999E-4</v>
      </c>
      <c r="AY312" s="12">
        <v>2.0000000000000002E-5</v>
      </c>
      <c r="AZ312" s="12">
        <v>9.0000000000000006E-5</v>
      </c>
      <c r="BA312" s="12">
        <v>2.0000000000000002E-5</v>
      </c>
      <c r="BB312" s="12">
        <v>1.0000000000000001E-5</v>
      </c>
      <c r="BC312" s="12">
        <v>3.0000000000000001E-5</v>
      </c>
      <c r="BD312" s="12"/>
      <c r="BE312" s="12">
        <v>2.0000000000000002E-5</v>
      </c>
      <c r="BF312" s="12"/>
      <c r="BG312" s="12">
        <v>1.0000000000000001E-5</v>
      </c>
      <c r="BH312" s="12">
        <v>1.0000000000000001E-5</v>
      </c>
      <c r="BI312" s="12"/>
      <c r="BJ312" s="12" t="s">
        <v>59</v>
      </c>
      <c r="BK312" s="12">
        <v>3.0000000000000001E-5</v>
      </c>
      <c r="BL312" s="12" t="s">
        <v>51</v>
      </c>
      <c r="BM312" s="12">
        <v>1E-4</v>
      </c>
      <c r="BN312" s="11"/>
    </row>
    <row r="313" spans="1:66" x14ac:dyDescent="0.2">
      <c r="A313" s="33" t="s">
        <v>61</v>
      </c>
      <c r="B313" s="34" t="s">
        <v>93</v>
      </c>
      <c r="C313" s="16">
        <v>44747</v>
      </c>
      <c r="D313" s="12">
        <v>15811</v>
      </c>
      <c r="E313" s="12"/>
      <c r="F313" s="12"/>
      <c r="G313" s="12"/>
      <c r="H313" s="24"/>
      <c r="I313" s="12"/>
      <c r="J313" s="12"/>
      <c r="K313" s="12"/>
      <c r="L313" s="12">
        <v>-16.8</v>
      </c>
      <c r="M313" s="12">
        <v>-124.1</v>
      </c>
      <c r="N313" s="27">
        <v>91.4</v>
      </c>
      <c r="O313" s="12">
        <v>7.9399999999999998E-2</v>
      </c>
      <c r="P313" s="12">
        <v>8.2010000000000005</v>
      </c>
      <c r="Q313" s="12">
        <v>3.9100000000000003E-2</v>
      </c>
      <c r="R313" s="12">
        <v>7.2663000000000002</v>
      </c>
      <c r="S313" s="25">
        <v>4.1630000000000003</v>
      </c>
      <c r="T313" s="12">
        <v>2.0569E-3</v>
      </c>
      <c r="U313" s="12" t="s">
        <v>60</v>
      </c>
      <c r="V313" s="12" t="s">
        <v>88</v>
      </c>
      <c r="W313" s="12">
        <v>4.5236431599999998</v>
      </c>
      <c r="X313" s="12">
        <v>5.1153556299999998</v>
      </c>
      <c r="Y313" s="12">
        <v>9.6814999999999991E-3</v>
      </c>
      <c r="Z313" s="12">
        <v>0.78761619999999999</v>
      </c>
      <c r="AA313" s="12">
        <v>23.404990900000001</v>
      </c>
      <c r="AB313" s="12" t="s">
        <v>87</v>
      </c>
      <c r="AC313" s="12"/>
      <c r="AD313" s="12">
        <v>2.5000000000000001E-4</v>
      </c>
      <c r="AE313" s="12">
        <v>1.2E-4</v>
      </c>
      <c r="AF313" s="12">
        <v>4.7719999999999999E-2</v>
      </c>
      <c r="AG313" s="12">
        <v>0.18648000000000001</v>
      </c>
      <c r="AH313" s="12">
        <v>1.6000000000000001E-4</v>
      </c>
      <c r="AI313" s="12">
        <v>3.8000000000000002E-4</v>
      </c>
      <c r="AJ313" s="12">
        <v>6.4000000000000005E-4</v>
      </c>
      <c r="AK313" s="12" t="s">
        <v>66</v>
      </c>
      <c r="AL313" s="12">
        <v>6.0999999999999997E-4</v>
      </c>
      <c r="AM313" s="12" t="s">
        <v>75</v>
      </c>
      <c r="AN313" s="12">
        <v>3.8000000000000002E-4</v>
      </c>
      <c r="AO313" s="12">
        <v>5.2589999999999998E-2</v>
      </c>
      <c r="AP313" s="12">
        <v>1.1E-4</v>
      </c>
      <c r="AQ313" s="12">
        <v>1.6000000000000001E-4</v>
      </c>
      <c r="AR313" s="12"/>
      <c r="AS313" s="12" t="s">
        <v>54</v>
      </c>
      <c r="AT313" s="12">
        <v>4.0000000000000003E-5</v>
      </c>
      <c r="AU313" s="12" t="s">
        <v>59</v>
      </c>
      <c r="AV313" s="12">
        <v>5.2440000000000001E-2</v>
      </c>
      <c r="AW313" s="12">
        <v>5.0000000000000002E-5</v>
      </c>
      <c r="AX313" s="12">
        <v>1.2E-4</v>
      </c>
      <c r="AY313" s="12">
        <v>2.0000000000000002E-5</v>
      </c>
      <c r="AZ313" s="12">
        <v>6.9999999999999994E-5</v>
      </c>
      <c r="BA313" s="12">
        <v>1.0000000000000001E-5</v>
      </c>
      <c r="BB313" s="12">
        <v>1.0000000000000001E-5</v>
      </c>
      <c r="BC313" s="12">
        <v>2.0000000000000002E-5</v>
      </c>
      <c r="BD313" s="12"/>
      <c r="BE313" s="12">
        <v>2.0000000000000002E-5</v>
      </c>
      <c r="BF313" s="12"/>
      <c r="BG313" s="12">
        <v>1.0000000000000001E-5</v>
      </c>
      <c r="BH313" s="12">
        <v>1.0000000000000001E-5</v>
      </c>
      <c r="BI313" s="12"/>
      <c r="BJ313" s="12" t="s">
        <v>59</v>
      </c>
      <c r="BK313" s="12">
        <v>2.0000000000000002E-5</v>
      </c>
      <c r="BL313" s="12" t="s">
        <v>51</v>
      </c>
      <c r="BM313" s="12">
        <v>1.2999999999999999E-4</v>
      </c>
      <c r="BN313" s="11"/>
    </row>
    <row r="314" spans="1:66" x14ac:dyDescent="0.2">
      <c r="A314" s="33" t="s">
        <v>85</v>
      </c>
      <c r="B314" s="34" t="s">
        <v>93</v>
      </c>
      <c r="C314" s="16">
        <v>44761</v>
      </c>
      <c r="D314" s="12">
        <v>15839</v>
      </c>
      <c r="E314" s="12"/>
      <c r="F314" s="12"/>
      <c r="G314" s="12"/>
      <c r="H314" s="24"/>
      <c r="I314" s="12"/>
      <c r="J314" s="12"/>
      <c r="K314" s="12"/>
      <c r="L314" s="12">
        <v>-16.239999999999998</v>
      </c>
      <c r="M314" s="12">
        <v>-119.2</v>
      </c>
      <c r="N314" s="27">
        <v>17.951674404936821</v>
      </c>
      <c r="O314" s="12">
        <v>5.62E-2</v>
      </c>
      <c r="P314" s="12">
        <v>2.6478999999999999</v>
      </c>
      <c r="Q314" s="12">
        <v>9.9000000000000005E-2</v>
      </c>
      <c r="R314" s="12">
        <v>1.617</v>
      </c>
      <c r="S314" s="25">
        <v>0.99</v>
      </c>
      <c r="T314" s="12">
        <v>3.9741000000000001E-4</v>
      </c>
      <c r="U314" s="28">
        <v>1.8E-5</v>
      </c>
      <c r="V314" s="12">
        <v>3.3059999999999999E-3</v>
      </c>
      <c r="W314" s="12">
        <v>1.4982002400000001</v>
      </c>
      <c r="X314" s="12">
        <v>1.23575912</v>
      </c>
      <c r="Y314" s="12">
        <v>2.5581030000000001E-2</v>
      </c>
      <c r="Z314" s="12">
        <v>0.40720352999999998</v>
      </c>
      <c r="AA314" s="12">
        <v>4.7692460800000003</v>
      </c>
      <c r="AB314" s="28">
        <v>2.0299999999999999E-5</v>
      </c>
      <c r="AC314" s="12"/>
      <c r="AD314" s="12">
        <v>5.5000000000000003E-4</v>
      </c>
      <c r="AE314" s="12">
        <v>4.6999999999999999E-4</v>
      </c>
      <c r="AF314" s="12">
        <v>1.444E-2</v>
      </c>
      <c r="AG314" s="12">
        <v>0.12458</v>
      </c>
      <c r="AH314" s="12">
        <v>1E-4</v>
      </c>
      <c r="AI314" s="12">
        <v>2.5000000000000001E-4</v>
      </c>
      <c r="AJ314" s="12">
        <v>4.6000000000000001E-4</v>
      </c>
      <c r="AK314" s="12">
        <v>2.4889999999999999E-2</v>
      </c>
      <c r="AL314" s="12">
        <v>7.2999999999999996E-4</v>
      </c>
      <c r="AM314" s="12" t="s">
        <v>75</v>
      </c>
      <c r="AN314" s="12">
        <v>8.5999999999999998E-4</v>
      </c>
      <c r="AO314" s="12">
        <v>8.1780000000000005E-2</v>
      </c>
      <c r="AP314" s="12">
        <v>5.0000000000000002E-5</v>
      </c>
      <c r="AQ314" s="12">
        <v>1E-4</v>
      </c>
      <c r="AR314" s="12"/>
      <c r="AS314" s="12" t="s">
        <v>54</v>
      </c>
      <c r="AT314" s="12">
        <v>5.0000000000000002E-5</v>
      </c>
      <c r="AU314" s="12"/>
      <c r="AV314" s="12">
        <v>5.6579999999999998E-2</v>
      </c>
      <c r="AW314" s="12">
        <v>2.0000000000000002E-5</v>
      </c>
      <c r="AX314" s="12">
        <v>4.0000000000000003E-5</v>
      </c>
      <c r="AY314" s="12">
        <v>1.0000000000000001E-5</v>
      </c>
      <c r="AZ314" s="12">
        <v>3.0000000000000001E-5</v>
      </c>
      <c r="BA314" s="12"/>
      <c r="BB314" s="12"/>
      <c r="BC314" s="12">
        <v>1.0000000000000001E-5</v>
      </c>
      <c r="BD314" s="12"/>
      <c r="BE314" s="12">
        <v>1.0000000000000001E-5</v>
      </c>
      <c r="BF314" s="12"/>
      <c r="BG314" s="12"/>
      <c r="BH314" s="12"/>
      <c r="BI314" s="12"/>
      <c r="BJ314" s="12"/>
      <c r="BK314" s="12">
        <v>1.0000000000000001E-5</v>
      </c>
      <c r="BL314" s="12" t="s">
        <v>51</v>
      </c>
      <c r="BM314" s="12">
        <v>1.2E-4</v>
      </c>
      <c r="BN314" s="11"/>
    </row>
    <row r="315" spans="1:66" x14ac:dyDescent="0.2">
      <c r="A315" s="33" t="s">
        <v>62</v>
      </c>
      <c r="B315" s="34" t="s">
        <v>93</v>
      </c>
      <c r="C315" s="16">
        <v>44761</v>
      </c>
      <c r="D315" s="12">
        <v>15840</v>
      </c>
      <c r="E315" s="12"/>
      <c r="F315" s="12"/>
      <c r="G315" s="12"/>
      <c r="H315" s="24"/>
      <c r="I315" s="12"/>
      <c r="J315" s="12"/>
      <c r="K315" s="12"/>
      <c r="L315" s="12">
        <v>-16.600000000000001</v>
      </c>
      <c r="M315" s="12">
        <v>-121.4</v>
      </c>
      <c r="N315" s="27">
        <v>85.3</v>
      </c>
      <c r="O315" s="12">
        <v>0.12189999999999999</v>
      </c>
      <c r="P315" s="12">
        <v>4.9942000000000002</v>
      </c>
      <c r="Q315" s="12">
        <v>0.1414</v>
      </c>
      <c r="R315" s="12">
        <v>10.509399999999999</v>
      </c>
      <c r="S315" s="25">
        <v>3.5030000000000001</v>
      </c>
      <c r="T315" s="12">
        <v>1.1665200000000001E-3</v>
      </c>
      <c r="U315" s="28">
        <v>5.8799999999999996E-6</v>
      </c>
      <c r="V315" s="12" t="s">
        <v>88</v>
      </c>
      <c r="W315" s="12">
        <v>2.64366236</v>
      </c>
      <c r="X315" s="12">
        <v>4.5914076599999998</v>
      </c>
      <c r="Y315" s="12">
        <v>1.4144759999999999E-2</v>
      </c>
      <c r="Z315" s="12">
        <v>0.67671446000000002</v>
      </c>
      <c r="AA315" s="12">
        <v>20.890509099999999</v>
      </c>
      <c r="AB315" s="12" t="s">
        <v>87</v>
      </c>
      <c r="AC315" s="12"/>
      <c r="AD315" s="12">
        <v>6.2E-4</v>
      </c>
      <c r="AE315" s="12">
        <v>8.0000000000000007E-5</v>
      </c>
      <c r="AF315" s="12">
        <v>1.3480000000000001E-2</v>
      </c>
      <c r="AG315" s="12">
        <v>0.14609</v>
      </c>
      <c r="AH315" s="12">
        <v>1E-4</v>
      </c>
      <c r="AI315" s="12">
        <v>2.3000000000000001E-4</v>
      </c>
      <c r="AJ315" s="12">
        <v>4.6999999999999999E-4</v>
      </c>
      <c r="AK315" s="12" t="s">
        <v>66</v>
      </c>
      <c r="AL315" s="12">
        <v>8.4999999999999995E-4</v>
      </c>
      <c r="AM315" s="12" t="s">
        <v>75</v>
      </c>
      <c r="AN315" s="12">
        <v>1E-3</v>
      </c>
      <c r="AO315" s="12">
        <v>8.8330000000000006E-2</v>
      </c>
      <c r="AP315" s="12">
        <v>4.0000000000000003E-5</v>
      </c>
      <c r="AQ315" s="12">
        <v>1.2E-4</v>
      </c>
      <c r="AR315" s="12"/>
      <c r="AS315" s="12" t="s">
        <v>54</v>
      </c>
      <c r="AT315" s="12">
        <v>6.0000000000000002E-5</v>
      </c>
      <c r="AU315" s="12"/>
      <c r="AV315" s="12">
        <v>5.5870000000000003E-2</v>
      </c>
      <c r="AW315" s="12">
        <v>2.0000000000000002E-5</v>
      </c>
      <c r="AX315" s="12">
        <v>5.0000000000000002E-5</v>
      </c>
      <c r="AY315" s="12">
        <v>1.0000000000000001E-5</v>
      </c>
      <c r="AZ315" s="12">
        <v>3.0000000000000001E-5</v>
      </c>
      <c r="BA315" s="12">
        <v>1.0000000000000001E-5</v>
      </c>
      <c r="BB315" s="12"/>
      <c r="BC315" s="12">
        <v>1.0000000000000001E-5</v>
      </c>
      <c r="BD315" s="12"/>
      <c r="BE315" s="12">
        <v>1.0000000000000001E-5</v>
      </c>
      <c r="BF315" s="12"/>
      <c r="BG315" s="12"/>
      <c r="BH315" s="12"/>
      <c r="BI315" s="12"/>
      <c r="BJ315" s="12" t="s">
        <v>59</v>
      </c>
      <c r="BK315" s="12" t="s">
        <v>58</v>
      </c>
      <c r="BL315" s="12" t="s">
        <v>51</v>
      </c>
      <c r="BM315" s="12">
        <v>1.2999999999999999E-4</v>
      </c>
      <c r="BN315" s="11"/>
    </row>
    <row r="316" spans="1:66" x14ac:dyDescent="0.2">
      <c r="A316" s="33" t="s">
        <v>61</v>
      </c>
      <c r="B316" s="34" t="s">
        <v>93</v>
      </c>
      <c r="C316" s="16">
        <v>44761</v>
      </c>
      <c r="D316" s="12">
        <v>15841</v>
      </c>
      <c r="E316" s="12"/>
      <c r="F316" s="12"/>
      <c r="G316" s="12"/>
      <c r="H316" s="24"/>
      <c r="I316" s="12"/>
      <c r="J316" s="12"/>
      <c r="K316" s="12"/>
      <c r="L316" s="12">
        <v>-16.3</v>
      </c>
      <c r="M316" s="12">
        <v>-120.2</v>
      </c>
      <c r="N316" s="27">
        <v>103.6</v>
      </c>
      <c r="O316" s="12">
        <v>0.13159999999999999</v>
      </c>
      <c r="P316" s="12">
        <v>10.8576</v>
      </c>
      <c r="Q316" s="12">
        <v>9.2200000000000004E-2</v>
      </c>
      <c r="R316" s="12">
        <v>7.9012000000000002</v>
      </c>
      <c r="S316" s="25">
        <v>5.1719999999999997</v>
      </c>
      <c r="T316" s="12">
        <v>2.95583E-3</v>
      </c>
      <c r="U316" s="12" t="s">
        <v>60</v>
      </c>
      <c r="V316" s="12" t="s">
        <v>88</v>
      </c>
      <c r="W316" s="12">
        <v>6.0167178799999999</v>
      </c>
      <c r="X316" s="12">
        <v>6.6722548599999998</v>
      </c>
      <c r="Y316" s="12">
        <v>2.8542900000000002E-3</v>
      </c>
      <c r="Z316" s="12">
        <v>1.0610468</v>
      </c>
      <c r="AA316" s="12">
        <v>29.772342299999998</v>
      </c>
      <c r="AB316" s="12" t="s">
        <v>87</v>
      </c>
      <c r="AC316" s="12"/>
      <c r="AD316" s="12">
        <v>8.4999999999999995E-4</v>
      </c>
      <c r="AE316" s="12">
        <v>8.0000000000000007E-5</v>
      </c>
      <c r="AF316" s="12">
        <v>1.6580000000000001E-2</v>
      </c>
      <c r="AG316" s="12">
        <v>0.14931</v>
      </c>
      <c r="AH316" s="12">
        <v>1.2999999999999999E-4</v>
      </c>
      <c r="AI316" s="12">
        <v>2.9E-4</v>
      </c>
      <c r="AJ316" s="12">
        <v>4.4999999999999999E-4</v>
      </c>
      <c r="AK316" s="12" t="s">
        <v>66</v>
      </c>
      <c r="AL316" s="12">
        <v>1.1100000000000001E-3</v>
      </c>
      <c r="AM316" s="12" t="s">
        <v>75</v>
      </c>
      <c r="AN316" s="12">
        <v>1.2099999999999999E-3</v>
      </c>
      <c r="AO316" s="12">
        <v>0.11398</v>
      </c>
      <c r="AP316" s="12">
        <v>4.0000000000000003E-5</v>
      </c>
      <c r="AQ316" s="12">
        <v>1.7000000000000001E-4</v>
      </c>
      <c r="AR316" s="12"/>
      <c r="AS316" s="12" t="s">
        <v>54</v>
      </c>
      <c r="AT316" s="12">
        <v>4.0000000000000003E-5</v>
      </c>
      <c r="AU316" s="12">
        <v>1.0000000000000001E-5</v>
      </c>
      <c r="AV316" s="12">
        <v>6.5979999999999997E-2</v>
      </c>
      <c r="AW316" s="12">
        <v>2.0000000000000002E-5</v>
      </c>
      <c r="AX316" s="12">
        <v>4.0000000000000003E-5</v>
      </c>
      <c r="AY316" s="12"/>
      <c r="AZ316" s="12">
        <v>2.0000000000000002E-5</v>
      </c>
      <c r="BA316" s="12"/>
      <c r="BB316" s="12"/>
      <c r="BC316" s="12">
        <v>1.0000000000000001E-5</v>
      </c>
      <c r="BD316" s="12"/>
      <c r="BE316" s="12"/>
      <c r="BF316" s="12"/>
      <c r="BG316" s="12"/>
      <c r="BH316" s="12"/>
      <c r="BI316" s="12"/>
      <c r="BJ316" s="12"/>
      <c r="BK316" s="12">
        <v>1.0000000000000001E-5</v>
      </c>
      <c r="BL316" s="12" t="s">
        <v>51</v>
      </c>
      <c r="BM316" s="12">
        <v>1.7000000000000001E-4</v>
      </c>
      <c r="BN316" s="11"/>
    </row>
    <row r="317" spans="1:66" x14ac:dyDescent="0.2">
      <c r="A317" s="33" t="s">
        <v>85</v>
      </c>
      <c r="B317" s="34" t="s">
        <v>93</v>
      </c>
      <c r="C317" s="16">
        <v>44775</v>
      </c>
      <c r="D317" s="12">
        <v>15904</v>
      </c>
      <c r="E317" s="12"/>
      <c r="F317" s="12"/>
      <c r="G317" s="12"/>
      <c r="H317" s="24"/>
      <c r="I317" s="12"/>
      <c r="J317" s="12"/>
      <c r="K317" s="12"/>
      <c r="L317" s="12">
        <v>-15.94</v>
      </c>
      <c r="M317" s="12">
        <v>-116.9</v>
      </c>
      <c r="N317" s="27">
        <v>17.951674404936821</v>
      </c>
      <c r="O317" s="12">
        <v>5.5199999999999999E-2</v>
      </c>
      <c r="P317" s="12">
        <v>2.3115999999999999</v>
      </c>
      <c r="Q317" s="12">
        <v>0.1217</v>
      </c>
      <c r="R317" s="12">
        <v>1.5323</v>
      </c>
      <c r="S317" s="25">
        <v>1.1299999999999999</v>
      </c>
      <c r="T317" s="12">
        <v>6.1260999999999998E-4</v>
      </c>
      <c r="U317" s="28">
        <v>2.2200000000000001E-5</v>
      </c>
      <c r="V317" s="12">
        <v>3.3407599999999999E-3</v>
      </c>
      <c r="W317" s="12">
        <v>1.4586397900000001</v>
      </c>
      <c r="X317" s="12">
        <v>1.17643228</v>
      </c>
      <c r="Y317" s="12">
        <v>3.6462710000000002E-2</v>
      </c>
      <c r="Z317" s="12">
        <v>0.40199508</v>
      </c>
      <c r="AA317" s="12">
        <v>4.5278114499999997</v>
      </c>
      <c r="AB317" s="28">
        <v>2.73E-5</v>
      </c>
      <c r="AC317" s="12"/>
      <c r="AD317" s="12">
        <v>7.1000000000000002E-4</v>
      </c>
      <c r="AE317" s="12">
        <v>8.0000000000000007E-5</v>
      </c>
      <c r="AF317" s="12">
        <v>1.8089999999999998E-2</v>
      </c>
      <c r="AG317" s="12">
        <v>0.17713000000000001</v>
      </c>
      <c r="AH317" s="12">
        <v>1.2999999999999999E-4</v>
      </c>
      <c r="AI317" s="12">
        <v>2.9999999999999997E-4</v>
      </c>
      <c r="AJ317" s="12">
        <v>6.0999999999999997E-4</v>
      </c>
      <c r="AK317" s="12" t="s">
        <v>66</v>
      </c>
      <c r="AL317" s="12">
        <v>1.0499999999999999E-3</v>
      </c>
      <c r="AM317" s="12">
        <v>6.9999999999999994E-5</v>
      </c>
      <c r="AN317" s="12">
        <v>1.65E-3</v>
      </c>
      <c r="AO317" s="12">
        <v>0.12095</v>
      </c>
      <c r="AP317" s="12">
        <v>3.0000000000000001E-5</v>
      </c>
      <c r="AQ317" s="12">
        <v>2.1000000000000001E-4</v>
      </c>
      <c r="AR317" s="12"/>
      <c r="AS317" s="12" t="s">
        <v>54</v>
      </c>
      <c r="AT317" s="12">
        <v>5.0000000000000002E-5</v>
      </c>
      <c r="AU317" s="12">
        <v>1.0000000000000001E-5</v>
      </c>
      <c r="AV317" s="12">
        <v>6.9000000000000006E-2</v>
      </c>
      <c r="AW317" s="12">
        <v>2.0000000000000002E-5</v>
      </c>
      <c r="AX317" s="12">
        <v>4.0000000000000003E-5</v>
      </c>
      <c r="AY317" s="12">
        <v>1.0000000000000001E-5</v>
      </c>
      <c r="AZ317" s="12">
        <v>2.0000000000000002E-5</v>
      </c>
      <c r="BA317" s="12">
        <v>1.0000000000000001E-5</v>
      </c>
      <c r="BB317" s="12"/>
      <c r="BC317" s="12">
        <v>1.0000000000000001E-5</v>
      </c>
      <c r="BD317" s="12"/>
      <c r="BE317" s="12">
        <v>1.0000000000000001E-5</v>
      </c>
      <c r="BF317" s="12"/>
      <c r="BG317" s="12"/>
      <c r="BH317" s="12"/>
      <c r="BI317" s="12"/>
      <c r="BJ317" s="12" t="s">
        <v>59</v>
      </c>
      <c r="BK317" s="12">
        <v>3.0000000000000001E-5</v>
      </c>
      <c r="BL317" s="12" t="s">
        <v>51</v>
      </c>
      <c r="BM317" s="12">
        <v>1.4999999999999999E-4</v>
      </c>
      <c r="BN317" s="11"/>
    </row>
    <row r="318" spans="1:66" x14ac:dyDescent="0.2">
      <c r="A318" s="33" t="s">
        <v>62</v>
      </c>
      <c r="B318" s="34" t="s">
        <v>93</v>
      </c>
      <c r="C318" s="16">
        <v>44775</v>
      </c>
      <c r="D318" s="12">
        <v>15905</v>
      </c>
      <c r="E318" s="12"/>
      <c r="F318" s="12"/>
      <c r="G318" s="12"/>
      <c r="H318" s="24"/>
      <c r="I318" s="12"/>
      <c r="J318" s="12"/>
      <c r="K318" s="12"/>
      <c r="L318" s="12">
        <v>-16.100000000000001</v>
      </c>
      <c r="M318" s="12">
        <v>-119.8</v>
      </c>
      <c r="N318" s="27">
        <v>85.3</v>
      </c>
      <c r="O318" s="12">
        <v>0.1129</v>
      </c>
      <c r="P318" s="12">
        <v>4.3724999999999996</v>
      </c>
      <c r="Q318" s="12">
        <v>9.0999999999999998E-2</v>
      </c>
      <c r="R318" s="12">
        <v>8.9603999999999999</v>
      </c>
      <c r="S318" s="25">
        <v>3.36</v>
      </c>
      <c r="T318" s="12">
        <v>1.3517399999999999E-3</v>
      </c>
      <c r="U318" s="12" t="s">
        <v>60</v>
      </c>
      <c r="V318" s="12" t="s">
        <v>88</v>
      </c>
      <c r="W318" s="12">
        <v>2.8332673000000002</v>
      </c>
      <c r="X318" s="12">
        <v>5.0506716899999997</v>
      </c>
      <c r="Y318" s="12">
        <v>8.3827399999999996E-3</v>
      </c>
      <c r="Z318" s="12">
        <v>0.87572925999999995</v>
      </c>
      <c r="AA318" s="12">
        <v>25.198576500000001</v>
      </c>
      <c r="AB318" s="12" t="s">
        <v>87</v>
      </c>
      <c r="AC318" s="12"/>
      <c r="AD318" s="12">
        <v>6.0999999999999997E-4</v>
      </c>
      <c r="AE318" s="12">
        <v>5.0000000000000002E-5</v>
      </c>
      <c r="AF318" s="12">
        <v>1.268E-2</v>
      </c>
      <c r="AG318" s="12">
        <v>0.14143</v>
      </c>
      <c r="AH318" s="12">
        <v>1E-4</v>
      </c>
      <c r="AI318" s="12">
        <v>1.6000000000000001E-4</v>
      </c>
      <c r="AJ318" s="12">
        <v>2.5999999999999998E-4</v>
      </c>
      <c r="AK318" s="12" t="s">
        <v>66</v>
      </c>
      <c r="AL318" s="12">
        <v>1E-3</v>
      </c>
      <c r="AM318" s="12" t="s">
        <v>75</v>
      </c>
      <c r="AN318" s="12">
        <v>1.23E-3</v>
      </c>
      <c r="AO318" s="12">
        <v>0.12361999999999999</v>
      </c>
      <c r="AP318" s="12">
        <v>3.0000000000000001E-5</v>
      </c>
      <c r="AQ318" s="12">
        <v>1.4999999999999999E-4</v>
      </c>
      <c r="AR318" s="12"/>
      <c r="AS318" s="12" t="s">
        <v>54</v>
      </c>
      <c r="AT318" s="12">
        <v>3.0000000000000001E-5</v>
      </c>
      <c r="AU318" s="12">
        <v>1.0000000000000001E-5</v>
      </c>
      <c r="AV318" s="12">
        <v>6.3689999999999997E-2</v>
      </c>
      <c r="AW318" s="12">
        <v>1.0000000000000001E-5</v>
      </c>
      <c r="AX318" s="12" t="s">
        <v>56</v>
      </c>
      <c r="AY318" s="12"/>
      <c r="AZ318" s="12">
        <v>1.0000000000000001E-5</v>
      </c>
      <c r="BA318" s="12"/>
      <c r="BB318" s="12"/>
      <c r="BC318" s="12"/>
      <c r="BD318" s="12"/>
      <c r="BE318" s="12"/>
      <c r="BF318" s="12"/>
      <c r="BG318" s="12"/>
      <c r="BH318" s="12"/>
      <c r="BI318" s="12"/>
      <c r="BJ318" s="12" t="s">
        <v>59</v>
      </c>
      <c r="BK318" s="12" t="s">
        <v>58</v>
      </c>
      <c r="BL318" s="12" t="s">
        <v>51</v>
      </c>
      <c r="BM318" s="12">
        <v>1.9000000000000001E-4</v>
      </c>
      <c r="BN318" s="11"/>
    </row>
    <row r="319" spans="1:66" x14ac:dyDescent="0.2">
      <c r="A319" s="33" t="s">
        <v>61</v>
      </c>
      <c r="B319" s="34" t="s">
        <v>93</v>
      </c>
      <c r="C319" s="16">
        <v>44775</v>
      </c>
      <c r="D319" s="12">
        <v>15906</v>
      </c>
      <c r="E319" s="12"/>
      <c r="F319" s="12"/>
      <c r="G319" s="12"/>
      <c r="H319" s="24"/>
      <c r="I319" s="12"/>
      <c r="J319" s="12"/>
      <c r="K319" s="12"/>
      <c r="L319" s="12">
        <v>-16.02</v>
      </c>
      <c r="M319" s="12">
        <v>-118.8</v>
      </c>
      <c r="N319" s="27">
        <v>103.6</v>
      </c>
      <c r="O319" s="12">
        <v>0.115</v>
      </c>
      <c r="P319" s="12">
        <v>11.5337</v>
      </c>
      <c r="Q319" s="12">
        <v>9.06E-2</v>
      </c>
      <c r="R319" s="12">
        <v>8.9063999999999997</v>
      </c>
      <c r="S319" s="25">
        <v>5.58</v>
      </c>
      <c r="T319" s="12">
        <v>3.0456300000000001E-3</v>
      </c>
      <c r="U319" s="12" t="s">
        <v>60</v>
      </c>
      <c r="V319" s="12" t="s">
        <v>88</v>
      </c>
      <c r="W319" s="12">
        <v>6.2894867699999999</v>
      </c>
      <c r="X319" s="12">
        <v>6.47369182</v>
      </c>
      <c r="Y319" s="12">
        <v>6.2422500000000004E-3</v>
      </c>
      <c r="Z319" s="12">
        <v>1.5102555</v>
      </c>
      <c r="AA319" s="12">
        <v>29.7803486</v>
      </c>
      <c r="AB319" s="12" t="s">
        <v>87</v>
      </c>
      <c r="AC319" s="12"/>
      <c r="AD319" s="12">
        <v>4.4999999999999999E-4</v>
      </c>
      <c r="AE319" s="12">
        <v>1.3999999999999999E-4</v>
      </c>
      <c r="AF319" s="12">
        <v>1.7160000000000002E-2</v>
      </c>
      <c r="AG319" s="12">
        <v>9.4799999999999995E-2</v>
      </c>
      <c r="AH319" s="12">
        <v>1.1E-4</v>
      </c>
      <c r="AI319" s="12">
        <v>3.5E-4</v>
      </c>
      <c r="AJ319" s="12">
        <v>7.6000000000000004E-4</v>
      </c>
      <c r="AK319" s="12" t="s">
        <v>66</v>
      </c>
      <c r="AL319" s="12">
        <v>4.0999999999999999E-4</v>
      </c>
      <c r="AM319" s="12" t="s">
        <v>75</v>
      </c>
      <c r="AN319" s="12">
        <v>3.1E-4</v>
      </c>
      <c r="AO319" s="12">
        <v>3.7330000000000002E-2</v>
      </c>
      <c r="AP319" s="12">
        <v>1.3999999999999999E-4</v>
      </c>
      <c r="AQ319" s="12">
        <v>1E-4</v>
      </c>
      <c r="AR319" s="12"/>
      <c r="AS319" s="12" t="s">
        <v>54</v>
      </c>
      <c r="AT319" s="12">
        <v>4.0000000000000003E-5</v>
      </c>
      <c r="AU319" s="12" t="s">
        <v>59</v>
      </c>
      <c r="AV319" s="12">
        <v>4.2430000000000002E-2</v>
      </c>
      <c r="AW319" s="12">
        <v>6.9999999999999994E-5</v>
      </c>
      <c r="AX319" s="12">
        <v>1.2999999999999999E-4</v>
      </c>
      <c r="AY319" s="12">
        <v>2.0000000000000002E-5</v>
      </c>
      <c r="AZ319" s="12">
        <v>1E-4</v>
      </c>
      <c r="BA319" s="12">
        <v>2.0000000000000002E-5</v>
      </c>
      <c r="BB319" s="12">
        <v>1.0000000000000001E-5</v>
      </c>
      <c r="BC319" s="12">
        <v>2.0000000000000002E-5</v>
      </c>
      <c r="BD319" s="12"/>
      <c r="BE319" s="12">
        <v>2.0000000000000002E-5</v>
      </c>
      <c r="BF319" s="12">
        <v>1.0000000000000001E-5</v>
      </c>
      <c r="BG319" s="12">
        <v>1.0000000000000001E-5</v>
      </c>
      <c r="BH319" s="12">
        <v>1.0000000000000001E-5</v>
      </c>
      <c r="BI319" s="12"/>
      <c r="BJ319" s="12" t="s">
        <v>59</v>
      </c>
      <c r="BK319" s="12">
        <v>3.0000000000000001E-5</v>
      </c>
      <c r="BL319" s="12" t="s">
        <v>51</v>
      </c>
      <c r="BM319" s="12">
        <v>1E-4</v>
      </c>
      <c r="BN319" s="11"/>
    </row>
    <row r="320" spans="1:66" x14ac:dyDescent="0.2">
      <c r="A320" s="33" t="s">
        <v>94</v>
      </c>
      <c r="B320" s="34" t="s">
        <v>95</v>
      </c>
      <c r="C320" s="16">
        <v>41213</v>
      </c>
      <c r="D320" s="26">
        <v>10109</v>
      </c>
      <c r="L320" s="12">
        <v>-14.23</v>
      </c>
      <c r="M320" s="12">
        <v>-108.3</v>
      </c>
      <c r="N320" s="27">
        <v>7.8</v>
      </c>
      <c r="O320" s="12">
        <v>1.04E-2</v>
      </c>
      <c r="P320" s="12">
        <v>1.0959000000000001</v>
      </c>
      <c r="Q320" s="12">
        <v>0.67090000000000005</v>
      </c>
      <c r="R320" s="12">
        <v>4.0754999999999999</v>
      </c>
      <c r="S320" s="12">
        <v>2.2519999999999998</v>
      </c>
      <c r="T320" s="12">
        <v>2.7E-4</v>
      </c>
      <c r="U320" s="12">
        <v>0.77786</v>
      </c>
      <c r="V320" s="12"/>
      <c r="W320" s="12">
        <v>0.77951000000000004</v>
      </c>
      <c r="X320" s="12">
        <v>0.62309000000000003</v>
      </c>
      <c r="Y320" s="12">
        <v>4.0299999999999997E-3</v>
      </c>
      <c r="Z320" s="12">
        <v>0.22370999999999999</v>
      </c>
      <c r="AA320" s="12">
        <v>1.7551699999999999</v>
      </c>
      <c r="AB320" s="12">
        <v>8.0000000000000007E-5</v>
      </c>
      <c r="AC320" s="12">
        <v>6.9999999999999994E-5</v>
      </c>
      <c r="AD320" s="12">
        <v>1E-4</v>
      </c>
      <c r="AE320" s="12">
        <v>3.0000000000000001E-5</v>
      </c>
      <c r="AF320" s="12">
        <v>6.0000000000000002E-5</v>
      </c>
      <c r="AG320" s="12">
        <v>1.8000000000000001E-4</v>
      </c>
      <c r="AH320" s="12">
        <v>2.0000000000000002E-5</v>
      </c>
      <c r="AI320" s="12">
        <v>5.0000000000000002E-5</v>
      </c>
      <c r="AJ320" s="12">
        <v>1.8000000000000001E-4</v>
      </c>
      <c r="AK320" s="12"/>
      <c r="AL320" s="12">
        <v>9.0000000000000006E-5</v>
      </c>
      <c r="AM320" s="12">
        <v>7.3600000000000002E-3</v>
      </c>
      <c r="AN320" s="12">
        <v>4.0000000000000003E-5</v>
      </c>
      <c r="AO320" s="12">
        <v>1.0999999999999999E-2</v>
      </c>
      <c r="AP320" s="12">
        <v>6.9999999999999994E-5</v>
      </c>
      <c r="AQ320" s="12">
        <v>3.0000000000000001E-5</v>
      </c>
      <c r="AR320" s="12">
        <v>2.0000000000000002E-5</v>
      </c>
      <c r="AS320" s="12"/>
      <c r="AT320" s="12">
        <v>1.0000000000000001E-5</v>
      </c>
      <c r="AU320" s="12">
        <v>9.0000000000000006E-5</v>
      </c>
      <c r="AV320" s="12">
        <v>4.4990000000000002E-2</v>
      </c>
      <c r="AW320" s="12">
        <v>1.0000000000000001E-5</v>
      </c>
      <c r="AX320" s="12">
        <v>2.0000000000000002E-5</v>
      </c>
      <c r="AY320" s="12">
        <v>3.0000000000000001E-5</v>
      </c>
      <c r="AZ320" s="12">
        <v>3.0000000000000001E-5</v>
      </c>
      <c r="BA320" s="12"/>
      <c r="BB320" s="12">
        <v>1.0000000000000001E-5</v>
      </c>
      <c r="BC320" s="12"/>
      <c r="BD320" s="12">
        <v>1.0000000000000001E-5</v>
      </c>
      <c r="BE320" s="12"/>
      <c r="BF320" s="12"/>
      <c r="BG320" s="12">
        <v>3.0000000000000001E-5</v>
      </c>
      <c r="BH320" s="12">
        <v>2.0000000000000002E-5</v>
      </c>
      <c r="BI320" s="12"/>
      <c r="BJ320" s="12">
        <v>1.0000000000000001E-5</v>
      </c>
      <c r="BK320" s="12"/>
      <c r="BL320" s="12"/>
      <c r="BM320" s="12"/>
    </row>
    <row r="321" spans="1:65" x14ac:dyDescent="0.2">
      <c r="A321" s="33" t="s">
        <v>94</v>
      </c>
      <c r="B321" s="34" t="s">
        <v>95</v>
      </c>
      <c r="C321" s="16">
        <v>41565</v>
      </c>
      <c r="D321" s="26">
        <v>10730</v>
      </c>
      <c r="L321" s="12">
        <v>-14.31</v>
      </c>
      <c r="M321" s="12">
        <v>-104.8</v>
      </c>
      <c r="N321" s="27">
        <v>3.4</v>
      </c>
      <c r="O321" s="12">
        <v>1.0200000000000001E-2</v>
      </c>
      <c r="P321" s="12">
        <v>0.63929999999999998</v>
      </c>
      <c r="Q321" s="12">
        <v>0.42659999999999998</v>
      </c>
      <c r="R321" s="12">
        <v>2.0415000000000001</v>
      </c>
      <c r="S321" s="12">
        <v>2.1120000000000001</v>
      </c>
      <c r="T321" s="12">
        <v>2.4000000000000001E-4</v>
      </c>
      <c r="U321" s="12">
        <v>1.0000000000000001E-5</v>
      </c>
      <c r="V321" s="12">
        <v>3.8300000000000001E-3</v>
      </c>
      <c r="W321" s="12">
        <v>0.99053999999999998</v>
      </c>
      <c r="X321" s="12">
        <v>0.73538999999999999</v>
      </c>
      <c r="Y321" s="12">
        <v>2.4660000000000001E-2</v>
      </c>
      <c r="Z321" s="12">
        <v>0.30597000000000002</v>
      </c>
      <c r="AA321" s="12">
        <v>2.0771700000000002</v>
      </c>
      <c r="AB321" s="12"/>
      <c r="AC321" s="12">
        <v>6.2E-4</v>
      </c>
      <c r="AD321" s="12">
        <v>1.1E-4</v>
      </c>
      <c r="AE321" s="12">
        <v>5.0000000000000002E-5</v>
      </c>
      <c r="AF321" s="12">
        <v>2.4599999999999999E-3</v>
      </c>
      <c r="AG321" s="12">
        <v>1.7780000000000001E-2</v>
      </c>
      <c r="AH321" s="12">
        <v>6.0000000000000002E-5</v>
      </c>
      <c r="AI321" s="12">
        <v>1E-4</v>
      </c>
      <c r="AJ321" s="12">
        <v>6.4000000000000005E-4</v>
      </c>
      <c r="AK321" s="12">
        <v>2.3000000000000001E-4</v>
      </c>
      <c r="AL321" s="29">
        <v>1.4999999999999999E-4</v>
      </c>
      <c r="AM321" s="12">
        <v>1E-4</v>
      </c>
      <c r="AN321" s="12">
        <v>1.4999999999999999E-4</v>
      </c>
      <c r="AO321" s="12">
        <v>1.2999999999999999E-2</v>
      </c>
      <c r="AP321" s="12">
        <v>1.1E-4</v>
      </c>
      <c r="AQ321" s="12">
        <v>9.0000000000000006E-5</v>
      </c>
      <c r="AR321" s="12"/>
      <c r="AS321" s="12"/>
      <c r="AT321" s="12">
        <v>2.0000000000000002E-5</v>
      </c>
      <c r="AU321" s="12"/>
      <c r="AV321" s="12">
        <v>4.2869999999999998E-2</v>
      </c>
      <c r="AW321" s="12">
        <v>3.0000000000000001E-5</v>
      </c>
      <c r="AX321" s="12">
        <v>8.0000000000000007E-5</v>
      </c>
      <c r="AY321" s="12">
        <v>6.0000000000000002E-5</v>
      </c>
      <c r="AZ321" s="12">
        <v>1.0000000000000001E-5</v>
      </c>
      <c r="BA321" s="12"/>
      <c r="BB321" s="12">
        <v>2.0000000000000002E-5</v>
      </c>
      <c r="BC321" s="12"/>
      <c r="BD321" s="12">
        <v>2.0000000000000002E-5</v>
      </c>
      <c r="BE321" s="12"/>
      <c r="BF321" s="12"/>
      <c r="BG321" s="12"/>
      <c r="BH321" s="12"/>
      <c r="BI321" s="12">
        <v>5.0000000000000002E-5</v>
      </c>
      <c r="BJ321" s="12">
        <v>2.0000000000000002E-5</v>
      </c>
      <c r="BK321" s="12"/>
      <c r="BL321" s="12"/>
      <c r="BM321" s="12"/>
    </row>
    <row r="322" spans="1:65" x14ac:dyDescent="0.2">
      <c r="A322" s="33" t="s">
        <v>94</v>
      </c>
      <c r="B322" s="34" t="s">
        <v>95</v>
      </c>
      <c r="C322" s="16">
        <v>41943</v>
      </c>
      <c r="D322" s="12">
        <v>11585</v>
      </c>
      <c r="L322" s="12">
        <v>-13.836143</v>
      </c>
      <c r="M322" s="12">
        <v>-101.514606</v>
      </c>
      <c r="N322" s="27">
        <v>11.2</v>
      </c>
      <c r="O322" s="12">
        <v>1.23E-2</v>
      </c>
      <c r="P322" s="12">
        <v>0.62</v>
      </c>
      <c r="Q322" s="12">
        <v>0.42580000000000001</v>
      </c>
      <c r="R322" s="12">
        <v>2.1461999999999999</v>
      </c>
      <c r="S322" s="12">
        <v>2.3410000000000002</v>
      </c>
      <c r="T322" s="12">
        <v>5.1999999999999995E-4</v>
      </c>
      <c r="U322" s="12">
        <v>3.0000000000000001E-5</v>
      </c>
      <c r="V322" s="12">
        <v>1.349E-2</v>
      </c>
      <c r="W322" s="12">
        <v>1.8058000000000001</v>
      </c>
      <c r="X322" s="12">
        <v>1.6425099999999999</v>
      </c>
      <c r="Y322" s="12">
        <v>5.7700000000000001E-2</v>
      </c>
      <c r="Z322" s="12">
        <v>0.62931000000000004</v>
      </c>
      <c r="AA322" s="12">
        <v>3.8033800000000002</v>
      </c>
      <c r="AB322" s="12"/>
      <c r="AC322" s="12">
        <v>1.9400000000000001E-3</v>
      </c>
      <c r="AD322" s="12">
        <v>2.2000000000000001E-4</v>
      </c>
      <c r="AE322" s="12">
        <v>1.2E-4</v>
      </c>
      <c r="AF322" s="12">
        <v>5.0400000000000002E-3</v>
      </c>
      <c r="AG322" s="12">
        <v>4.4019999999999997E-2</v>
      </c>
      <c r="AH322" s="12">
        <v>1.2E-4</v>
      </c>
      <c r="AI322" s="12">
        <v>2.2000000000000001E-4</v>
      </c>
      <c r="AJ322" s="12">
        <v>8.4999999999999995E-4</v>
      </c>
      <c r="AK322" s="12">
        <v>4.0999999999999999E-4</v>
      </c>
      <c r="AL322" s="30">
        <v>2.4000000000000001E-4</v>
      </c>
      <c r="AM322" s="12">
        <v>1.7000000000000001E-4</v>
      </c>
      <c r="AN322" s="12">
        <v>3.6000000000000002E-4</v>
      </c>
      <c r="AO322" s="12">
        <v>2.7E-2</v>
      </c>
      <c r="AP322" s="12">
        <v>2.5999999999999998E-4</v>
      </c>
      <c r="AQ322" s="12"/>
      <c r="AR322" s="12"/>
      <c r="AS322" s="12"/>
      <c r="AT322" s="12">
        <v>4.0000000000000003E-5</v>
      </c>
      <c r="AU322" s="12"/>
      <c r="AV322" s="12">
        <v>9.6140000000000003E-2</v>
      </c>
      <c r="AW322" s="12">
        <v>1.1E-4</v>
      </c>
      <c r="AX322" s="12">
        <v>2.3000000000000001E-4</v>
      </c>
      <c r="AY322" s="12">
        <v>1.3999999999999999E-4</v>
      </c>
      <c r="AZ322" s="12">
        <v>3.0000000000000001E-5</v>
      </c>
      <c r="BA322" s="12">
        <v>2.0000000000000002E-5</v>
      </c>
      <c r="BB322" s="12">
        <v>5.0000000000000002E-5</v>
      </c>
      <c r="BC322" s="12">
        <v>1.0000000000000001E-5</v>
      </c>
      <c r="BD322" s="12">
        <v>5.0000000000000002E-5</v>
      </c>
      <c r="BE322" s="12">
        <v>1.0000000000000001E-5</v>
      </c>
      <c r="BF322" s="12">
        <v>3.0000000000000001E-5</v>
      </c>
      <c r="BG322" s="12"/>
      <c r="BH322" s="12"/>
      <c r="BI322" s="12">
        <v>5.0000000000000002E-5</v>
      </c>
      <c r="BJ322" s="12">
        <v>4.0000000000000003E-5</v>
      </c>
      <c r="BK322" s="12"/>
      <c r="BL322" s="12"/>
      <c r="BM322" s="12"/>
    </row>
    <row r="323" spans="1:65" x14ac:dyDescent="0.2">
      <c r="A323" s="33" t="s">
        <v>94</v>
      </c>
      <c r="B323" s="34" t="s">
        <v>95</v>
      </c>
      <c r="C323" s="16">
        <v>41213</v>
      </c>
      <c r="D323" s="26">
        <v>10111</v>
      </c>
      <c r="L323" s="12">
        <v>-13.94</v>
      </c>
      <c r="M323" s="12">
        <v>-108</v>
      </c>
      <c r="N323" s="27">
        <v>3.8</v>
      </c>
      <c r="O323" s="12">
        <v>9.9000000000000008E-3</v>
      </c>
      <c r="P323" s="12">
        <v>0.88639999999999997</v>
      </c>
      <c r="Q323" s="12">
        <v>0.25979999999999998</v>
      </c>
      <c r="R323" s="12">
        <v>2.7201</v>
      </c>
      <c r="S323" s="12">
        <v>1.671</v>
      </c>
      <c r="T323" s="12">
        <v>2.3000000000000001E-4</v>
      </c>
      <c r="U323" s="12">
        <v>0.77786</v>
      </c>
      <c r="V323" s="12"/>
      <c r="W323" s="12">
        <v>0.68664999999999998</v>
      </c>
      <c r="X323" s="12">
        <v>0.49897000000000002</v>
      </c>
      <c r="Y323" s="12">
        <v>3.006E-2</v>
      </c>
      <c r="Z323" s="12">
        <v>0.19699</v>
      </c>
      <c r="AA323" s="12">
        <v>1.61652</v>
      </c>
      <c r="AB323" s="12">
        <v>1E-4</v>
      </c>
      <c r="AC323" s="12">
        <v>9.2000000000000003E-4</v>
      </c>
      <c r="AD323" s="12">
        <v>9.0000000000000006E-5</v>
      </c>
      <c r="AE323" s="12">
        <v>6.9999999999999994E-5</v>
      </c>
      <c r="AF323" s="12">
        <v>2.9499999999999999E-3</v>
      </c>
      <c r="AG323" s="12">
        <v>2.9430000000000001E-2</v>
      </c>
      <c r="AH323" s="12">
        <v>6.9999999999999994E-5</v>
      </c>
      <c r="AI323" s="12">
        <v>1.3999999999999999E-4</v>
      </c>
      <c r="AJ323" s="12">
        <v>2.7E-4</v>
      </c>
      <c r="AK323" s="12">
        <v>3.5E-4</v>
      </c>
      <c r="AL323" s="12">
        <v>1.2E-4</v>
      </c>
      <c r="AM323" s="12">
        <v>7.3600000000000002E-3</v>
      </c>
      <c r="AN323" s="12">
        <v>1.7000000000000001E-4</v>
      </c>
      <c r="AO323" s="12">
        <v>0.01</v>
      </c>
      <c r="AP323" s="12">
        <v>9.0000000000000006E-5</v>
      </c>
      <c r="AQ323" s="12">
        <v>2.0000000000000002E-5</v>
      </c>
      <c r="AR323" s="12">
        <v>2.0000000000000002E-5</v>
      </c>
      <c r="AS323" s="12"/>
      <c r="AT323" s="12">
        <v>1.0000000000000001E-5</v>
      </c>
      <c r="AU323" s="12">
        <v>9.0000000000000006E-5</v>
      </c>
      <c r="AV323" s="12">
        <v>2.9319999999999999E-2</v>
      </c>
      <c r="AW323" s="12">
        <v>5.0000000000000002E-5</v>
      </c>
      <c r="AX323" s="12">
        <v>9.0000000000000006E-5</v>
      </c>
      <c r="AY323" s="12">
        <v>6.0000000000000002E-5</v>
      </c>
      <c r="AZ323" s="12">
        <v>2.0000000000000002E-5</v>
      </c>
      <c r="BA323" s="12"/>
      <c r="BB323" s="12">
        <v>2.0000000000000002E-5</v>
      </c>
      <c r="BC323" s="12"/>
      <c r="BD323" s="12">
        <v>2.0000000000000002E-5</v>
      </c>
      <c r="BE323" s="12"/>
      <c r="BF323" s="12"/>
      <c r="BG323" s="12"/>
      <c r="BH323" s="12">
        <v>2.0000000000000002E-5</v>
      </c>
      <c r="BI323" s="12">
        <v>4.0000000000000003E-5</v>
      </c>
      <c r="BJ323" s="12">
        <v>1.0000000000000001E-5</v>
      </c>
      <c r="BK323" s="12"/>
      <c r="BL323" s="12"/>
      <c r="BM323" s="12"/>
    </row>
    <row r="324" spans="1:65" x14ac:dyDescent="0.2">
      <c r="A324" s="33" t="s">
        <v>94</v>
      </c>
      <c r="B324" s="34" t="s">
        <v>95</v>
      </c>
      <c r="C324" s="16">
        <v>41565</v>
      </c>
      <c r="D324" s="26">
        <v>10731</v>
      </c>
      <c r="L324" s="12">
        <v>-14.39</v>
      </c>
      <c r="M324" s="12">
        <v>-106.5</v>
      </c>
      <c r="N324" s="27">
        <v>4.3</v>
      </c>
      <c r="O324" s="12">
        <v>7.7000000000000002E-3</v>
      </c>
      <c r="P324" s="12">
        <v>0.54569999999999996</v>
      </c>
      <c r="Q324" s="12">
        <v>8.14E-2</v>
      </c>
      <c r="R324" s="12">
        <v>1.0261</v>
      </c>
      <c r="S324" s="12">
        <v>1.77</v>
      </c>
      <c r="T324" s="12">
        <v>1.7000000000000001E-4</v>
      </c>
      <c r="U324" s="12">
        <v>1.0000000000000001E-5</v>
      </c>
      <c r="V324" s="12">
        <v>2.2000000000000001E-3</v>
      </c>
      <c r="W324" s="12">
        <v>0.60507</v>
      </c>
      <c r="X324" s="12">
        <v>0.42155999999999999</v>
      </c>
      <c r="Y324" s="12">
        <v>6.2179999999999999E-2</v>
      </c>
      <c r="Z324" s="12">
        <v>0.16081999999999999</v>
      </c>
      <c r="AA324" s="12">
        <v>1.44861</v>
      </c>
      <c r="AB324" s="12"/>
      <c r="AC324" s="12">
        <v>7.2000000000000005E-4</v>
      </c>
      <c r="AD324" s="12">
        <v>1E-4</v>
      </c>
      <c r="AE324" s="12">
        <v>9.0000000000000006E-5</v>
      </c>
      <c r="AF324" s="12">
        <v>2.2200000000000002E-3</v>
      </c>
      <c r="AG324" s="12">
        <v>2.8389999999999999E-2</v>
      </c>
      <c r="AH324" s="12">
        <v>9.0000000000000006E-5</v>
      </c>
      <c r="AI324" s="12">
        <v>1.9000000000000001E-4</v>
      </c>
      <c r="AJ324" s="12">
        <v>3.4000000000000002E-4</v>
      </c>
      <c r="AK324" s="12">
        <v>3.6000000000000002E-4</v>
      </c>
      <c r="AL324" s="29">
        <v>1.6000000000000001E-4</v>
      </c>
      <c r="AM324" s="12">
        <v>5.0000000000000002E-5</v>
      </c>
      <c r="AN324" s="12">
        <v>1.4999999999999999E-4</v>
      </c>
      <c r="AO324" s="12">
        <v>8.9999999999999993E-3</v>
      </c>
      <c r="AP324" s="12">
        <v>1.4999999999999999E-4</v>
      </c>
      <c r="AQ324" s="12">
        <v>2.0000000000000002E-5</v>
      </c>
      <c r="AR324" s="12"/>
      <c r="AS324" s="12"/>
      <c r="AT324" s="12">
        <v>2.0000000000000002E-5</v>
      </c>
      <c r="AU324" s="12"/>
      <c r="AV324" s="12">
        <v>2.5049999999999999E-2</v>
      </c>
      <c r="AW324" s="12">
        <v>6.9999999999999994E-5</v>
      </c>
      <c r="AX324" s="12">
        <v>1.6000000000000001E-4</v>
      </c>
      <c r="AY324" s="12">
        <v>1.1E-4</v>
      </c>
      <c r="AZ324" s="12">
        <v>2.0000000000000002E-5</v>
      </c>
      <c r="BA324" s="12"/>
      <c r="BB324" s="12">
        <v>3.0000000000000001E-5</v>
      </c>
      <c r="BC324" s="12"/>
      <c r="BD324" s="12">
        <v>3.0000000000000001E-5</v>
      </c>
      <c r="BE324" s="12">
        <v>1.0000000000000001E-5</v>
      </c>
      <c r="BF324" s="12"/>
      <c r="BG324" s="12"/>
      <c r="BH324" s="12"/>
      <c r="BI324" s="12">
        <v>4.0000000000000003E-5</v>
      </c>
      <c r="BJ324" s="12">
        <v>2.0000000000000002E-5</v>
      </c>
      <c r="BK324" s="12"/>
      <c r="BL324" s="12"/>
      <c r="BM324" s="12"/>
    </row>
    <row r="325" spans="1:65" x14ac:dyDescent="0.2">
      <c r="A325" s="33" t="s">
        <v>94</v>
      </c>
      <c r="B325" s="34" t="s">
        <v>95</v>
      </c>
      <c r="C325" s="16">
        <v>41943</v>
      </c>
      <c r="D325" s="12">
        <v>11586</v>
      </c>
      <c r="L325" s="12">
        <v>-14.208798</v>
      </c>
      <c r="M325" s="12">
        <v>-103.976134</v>
      </c>
      <c r="N325" s="27">
        <v>15.1</v>
      </c>
      <c r="O325" s="12">
        <v>9.5999999999999992E-3</v>
      </c>
      <c r="P325" s="12">
        <v>0.48770000000000002</v>
      </c>
      <c r="Q325" s="12">
        <v>0.14030000000000001</v>
      </c>
      <c r="R325" s="12">
        <v>1.2839</v>
      </c>
      <c r="S325" s="12">
        <v>1.8440000000000001</v>
      </c>
      <c r="T325" s="12">
        <v>3.6000000000000002E-4</v>
      </c>
      <c r="U325" s="12">
        <v>3.0000000000000001E-5</v>
      </c>
      <c r="V325" s="12">
        <v>9.2800000000000001E-3</v>
      </c>
      <c r="W325" s="12">
        <v>1.2278800000000001</v>
      </c>
      <c r="X325" s="12">
        <v>1.01529</v>
      </c>
      <c r="Y325" s="12">
        <v>9.3189999999999995E-2</v>
      </c>
      <c r="Z325" s="12">
        <v>0.40492</v>
      </c>
      <c r="AA325" s="12">
        <v>2.8876900000000001</v>
      </c>
      <c r="AB325" s="12"/>
      <c r="AC325" s="12">
        <v>1.8500000000000001E-3</v>
      </c>
      <c r="AD325" s="12">
        <v>1.7000000000000001E-4</v>
      </c>
      <c r="AE325" s="12">
        <v>1.4999999999999999E-4</v>
      </c>
      <c r="AF325" s="12">
        <v>5.0099999999999997E-3</v>
      </c>
      <c r="AG325" s="12">
        <v>6.7489999999999994E-2</v>
      </c>
      <c r="AH325" s="12">
        <v>1.6000000000000001E-4</v>
      </c>
      <c r="AI325" s="12">
        <v>3.2000000000000003E-4</v>
      </c>
      <c r="AJ325" s="12">
        <v>6.6E-4</v>
      </c>
      <c r="AK325" s="12">
        <v>7.1000000000000002E-4</v>
      </c>
      <c r="AL325" s="30">
        <v>2.4000000000000001E-4</v>
      </c>
      <c r="AM325" s="12">
        <v>9.0000000000000006E-5</v>
      </c>
      <c r="AN325" s="12">
        <v>3.8999999999999999E-4</v>
      </c>
      <c r="AO325" s="12">
        <v>2.1000000000000001E-2</v>
      </c>
      <c r="AP325" s="12">
        <v>2.7E-4</v>
      </c>
      <c r="AQ325" s="12"/>
      <c r="AR325" s="12"/>
      <c r="AS325" s="12">
        <v>1.0000000000000001E-5</v>
      </c>
      <c r="AT325" s="12">
        <v>4.0000000000000003E-5</v>
      </c>
      <c r="AU325" s="12">
        <v>1.6000000000000001E-4</v>
      </c>
      <c r="AV325" s="12">
        <v>6.5280000000000005E-2</v>
      </c>
      <c r="AW325" s="12">
        <v>1.2999999999999999E-4</v>
      </c>
      <c r="AX325" s="12">
        <v>2.7999999999999998E-4</v>
      </c>
      <c r="AY325" s="12">
        <v>1.9000000000000001E-4</v>
      </c>
      <c r="AZ325" s="12">
        <v>4.0000000000000003E-5</v>
      </c>
      <c r="BA325" s="12">
        <v>2.0000000000000002E-5</v>
      </c>
      <c r="BB325" s="12">
        <v>6.0000000000000002E-5</v>
      </c>
      <c r="BC325" s="12">
        <v>1.0000000000000001E-5</v>
      </c>
      <c r="BD325" s="12">
        <v>5.0000000000000002E-5</v>
      </c>
      <c r="BE325" s="12">
        <v>1.0000000000000001E-5</v>
      </c>
      <c r="BF325" s="12">
        <v>3.0000000000000001E-5</v>
      </c>
      <c r="BG325" s="12"/>
      <c r="BH325" s="12"/>
      <c r="BI325" s="12">
        <v>8.0000000000000007E-5</v>
      </c>
      <c r="BJ325" s="12">
        <v>4.0000000000000003E-5</v>
      </c>
      <c r="BK325" s="12"/>
      <c r="BL325" s="12"/>
      <c r="BM325" s="12"/>
    </row>
    <row r="326" spans="1:65" x14ac:dyDescent="0.2">
      <c r="A326" s="33" t="s">
        <v>94</v>
      </c>
      <c r="B326" s="34" t="s">
        <v>95</v>
      </c>
      <c r="C326" s="16">
        <v>42516</v>
      </c>
      <c r="D326" s="12">
        <v>12556</v>
      </c>
      <c r="L326" s="12">
        <v>-14.19</v>
      </c>
      <c r="M326" s="12">
        <v>-111.7</v>
      </c>
      <c r="N326" s="27">
        <v>8.6</v>
      </c>
      <c r="O326" s="12">
        <v>0.02</v>
      </c>
      <c r="P326" s="12">
        <v>5.23</v>
      </c>
      <c r="Q326" s="12">
        <v>0.06</v>
      </c>
      <c r="R326" s="12">
        <v>1.41</v>
      </c>
      <c r="S326" s="12">
        <v>1.54</v>
      </c>
      <c r="T326" s="12">
        <v>2.9599999999999998E-4</v>
      </c>
      <c r="U326" s="28">
        <v>2.2900000000000001E-5</v>
      </c>
      <c r="V326" s="12" t="s">
        <v>65</v>
      </c>
      <c r="W326" s="12">
        <v>2.1614409999999999</v>
      </c>
      <c r="X326" s="12">
        <v>0.72560100000000005</v>
      </c>
      <c r="Y326" s="12">
        <v>0.20141600000000001</v>
      </c>
      <c r="Z326" s="12">
        <v>0.31469799999999998</v>
      </c>
      <c r="AA326" s="12">
        <v>2.1256970000000002</v>
      </c>
      <c r="AB326" s="12">
        <v>7.0850000000000002E-3</v>
      </c>
      <c r="AC326" s="12">
        <v>3.0699999999999998E-4</v>
      </c>
      <c r="AD326" s="12">
        <v>2.41E-4</v>
      </c>
      <c r="AE326" s="12">
        <v>4.3990000000000001E-3</v>
      </c>
      <c r="AF326" s="12">
        <v>0.23679700000000001</v>
      </c>
      <c r="AG326" s="28">
        <v>9.6700000000000006E-5</v>
      </c>
      <c r="AH326" s="12">
        <v>2.9599999999999998E-4</v>
      </c>
      <c r="AI326" s="12">
        <v>6.6299999999999996E-4</v>
      </c>
      <c r="AJ326" s="12">
        <v>1.5770000000000001E-3</v>
      </c>
      <c r="AK326" s="12">
        <v>1.56E-4</v>
      </c>
      <c r="AL326" s="28">
        <v>4.2200000000000003E-5</v>
      </c>
      <c r="AM326" s="12">
        <v>5.4100000000000003E-4</v>
      </c>
      <c r="AN326" s="12">
        <v>1.6111E-2</v>
      </c>
      <c r="AO326" s="12">
        <v>2.3900000000000001E-4</v>
      </c>
      <c r="AP326" s="12" t="s">
        <v>56</v>
      </c>
      <c r="AQ326" s="12" t="s">
        <v>51</v>
      </c>
      <c r="AR326" s="12" t="s">
        <v>58</v>
      </c>
      <c r="AS326" s="28">
        <v>2.55E-5</v>
      </c>
      <c r="AT326" s="28">
        <v>3.1999999999999999E-5</v>
      </c>
      <c r="AU326" s="12">
        <v>3.4611999999999997E-2</v>
      </c>
      <c r="AV326" s="12">
        <v>1.73E-4</v>
      </c>
      <c r="AW326" s="12">
        <v>3.2299999999999999E-4</v>
      </c>
      <c r="AX326" s="28">
        <v>5.1199999999999998E-5</v>
      </c>
      <c r="AY326" s="12">
        <v>2.1699999999999999E-4</v>
      </c>
      <c r="AZ326" s="28">
        <v>4.5599999999999997E-5</v>
      </c>
      <c r="BA326" s="28">
        <v>1.4399999999999999E-5</v>
      </c>
      <c r="BB326" s="28">
        <v>5.0300000000000003E-5</v>
      </c>
      <c r="BC326" s="28">
        <v>7.2400000000000001E-6</v>
      </c>
      <c r="BD326" s="28">
        <v>4.6799999999999999E-5</v>
      </c>
      <c r="BE326" s="28">
        <v>8.6100000000000006E-6</v>
      </c>
      <c r="BF326" s="28">
        <v>2.51E-5</v>
      </c>
      <c r="BG326" s="28">
        <v>1.9400000000000001E-5</v>
      </c>
      <c r="BH326" s="28">
        <v>3.63E-6</v>
      </c>
      <c r="BI326" s="28">
        <v>3.6399999999999999E-6</v>
      </c>
      <c r="BJ326" s="12">
        <v>1.0399999999999999E-4</v>
      </c>
      <c r="BK326" s="12">
        <v>1.03E-4</v>
      </c>
      <c r="BL326" s="28">
        <v>4.9200000000000003E-5</v>
      </c>
      <c r="BM326" s="12"/>
    </row>
    <row r="327" spans="1:65" x14ac:dyDescent="0.2">
      <c r="A327" s="33" t="s">
        <v>96</v>
      </c>
      <c r="B327" s="34" t="s">
        <v>95</v>
      </c>
      <c r="C327" s="16">
        <v>44305</v>
      </c>
      <c r="D327" s="12">
        <v>15263</v>
      </c>
      <c r="L327" s="12">
        <v>-20.38</v>
      </c>
      <c r="M327" s="12">
        <v>-149.47999999999999</v>
      </c>
      <c r="N327" s="27">
        <v>6</v>
      </c>
      <c r="O327" s="12">
        <v>2.86E-2</v>
      </c>
      <c r="P327" s="12">
        <v>0.1595</v>
      </c>
      <c r="Q327" s="12">
        <v>7.4999999999999997E-2</v>
      </c>
      <c r="R327" s="12">
        <v>0.43890000000000001</v>
      </c>
      <c r="S327" s="31">
        <v>2.24E-2</v>
      </c>
      <c r="T327" s="29" t="s">
        <v>87</v>
      </c>
      <c r="U327" s="29"/>
      <c r="V327" s="29" t="s">
        <v>66</v>
      </c>
      <c r="W327" s="29">
        <v>0.08</v>
      </c>
      <c r="X327" s="29">
        <v>3.9E-2</v>
      </c>
      <c r="Y327" s="29">
        <v>3.0000000000000001E-3</v>
      </c>
      <c r="Z327" s="29" t="s">
        <v>101</v>
      </c>
      <c r="AA327" s="29">
        <v>0.44</v>
      </c>
      <c r="AB327" s="29" t="s">
        <v>51</v>
      </c>
      <c r="AC327" s="29"/>
      <c r="AD327" s="29">
        <v>3.0000000000000001E-5</v>
      </c>
      <c r="AE327" s="29">
        <v>4.0000000000000003E-5</v>
      </c>
      <c r="AF327" s="29">
        <v>2E-3</v>
      </c>
      <c r="AG327" s="29">
        <v>1E-3</v>
      </c>
      <c r="AH327" s="29">
        <v>6.0000000000000002E-6</v>
      </c>
      <c r="AI327" s="29" t="s">
        <v>82</v>
      </c>
      <c r="AJ327" s="29">
        <v>1E-4</v>
      </c>
      <c r="AK327" s="29" t="s">
        <v>102</v>
      </c>
      <c r="AL327" s="29">
        <v>3.0000000000000001E-5</v>
      </c>
      <c r="AM327" s="29" t="s">
        <v>78</v>
      </c>
      <c r="AN327" s="29">
        <v>3.0000000000000001E-5</v>
      </c>
      <c r="AO327" s="29">
        <v>1.9E-3</v>
      </c>
      <c r="AP327" s="29">
        <v>9.0000000000000002E-6</v>
      </c>
      <c r="AQ327" s="29" t="s">
        <v>74</v>
      </c>
      <c r="AR327" s="29"/>
      <c r="AS327" s="29" t="s">
        <v>50</v>
      </c>
      <c r="AT327" s="29">
        <v>6.9999999999999999E-6</v>
      </c>
      <c r="AU327" s="29" t="s">
        <v>59</v>
      </c>
      <c r="AV327" s="29">
        <v>6.9999999999999999E-4</v>
      </c>
      <c r="AW327" s="29">
        <v>1.0000000000000001E-5</v>
      </c>
      <c r="AX327" s="29">
        <v>2.0299999999999999E-5</v>
      </c>
      <c r="AY327" s="29">
        <v>1.9999999999999999E-6</v>
      </c>
      <c r="AZ327" s="29">
        <v>7.3000000000000004E-6</v>
      </c>
      <c r="BA327" s="29">
        <v>3.3000000000000002E-6</v>
      </c>
      <c r="BB327" s="29">
        <v>3.9999999999999998E-7</v>
      </c>
      <c r="BC327" s="29">
        <v>1.9E-6</v>
      </c>
      <c r="BD327" s="29">
        <v>2.9999999999999999E-7</v>
      </c>
      <c r="BE327" s="29">
        <v>1.7E-6</v>
      </c>
      <c r="BF327" s="29">
        <v>2.9999999999999999E-7</v>
      </c>
      <c r="BG327" s="29">
        <v>4.9999999999999998E-7</v>
      </c>
      <c r="BH327" s="29">
        <v>1.1000000000000001E-6</v>
      </c>
      <c r="BI327" s="29">
        <v>9.9999999999999995E-8</v>
      </c>
      <c r="BJ327" s="29">
        <v>1.9999999999999999E-6</v>
      </c>
      <c r="BK327" s="29" t="s">
        <v>71</v>
      </c>
      <c r="BL327" s="29" t="s">
        <v>51</v>
      </c>
      <c r="BM327" s="29" t="s">
        <v>50</v>
      </c>
    </row>
    <row r="328" spans="1:65" x14ac:dyDescent="0.2">
      <c r="A328" s="33" t="s">
        <v>96</v>
      </c>
      <c r="B328" s="34" t="s">
        <v>95</v>
      </c>
      <c r="C328" s="16">
        <v>44305</v>
      </c>
      <c r="D328" s="12">
        <v>15264</v>
      </c>
      <c r="L328" s="12">
        <v>-20.11</v>
      </c>
      <c r="M328" s="12">
        <v>-147.66999999999999</v>
      </c>
      <c r="N328" s="27">
        <v>4.7</v>
      </c>
      <c r="O328" s="12">
        <v>2.01E-2</v>
      </c>
      <c r="P328" s="12">
        <v>1.0119</v>
      </c>
      <c r="Q328" s="12">
        <v>8.5900000000000004E-2</v>
      </c>
      <c r="R328" s="12">
        <v>1.8499999999999999E-2</v>
      </c>
      <c r="S328" s="31">
        <v>2.5600000000000001E-2</v>
      </c>
      <c r="T328" s="29" t="s">
        <v>87</v>
      </c>
      <c r="U328" s="29"/>
      <c r="V328" s="29" t="s">
        <v>66</v>
      </c>
      <c r="W328" s="29">
        <v>0.09</v>
      </c>
      <c r="X328" s="29">
        <v>3.3000000000000002E-2</v>
      </c>
      <c r="Y328" s="29">
        <v>5.0000000000000001E-3</v>
      </c>
      <c r="Z328" s="29">
        <v>0.04</v>
      </c>
      <c r="AA328" s="29">
        <v>0.33</v>
      </c>
      <c r="AB328" s="29" t="s">
        <v>51</v>
      </c>
      <c r="AC328" s="29"/>
      <c r="AD328" s="29">
        <v>2.0000000000000002E-5</v>
      </c>
      <c r="AE328" s="29">
        <v>5.0000000000000002E-5</v>
      </c>
      <c r="AF328" s="29">
        <v>2.3999999999999998E-3</v>
      </c>
      <c r="AG328" s="29">
        <v>1E-3</v>
      </c>
      <c r="AH328" s="29">
        <v>6.9999999999999999E-6</v>
      </c>
      <c r="AI328" s="29" t="s">
        <v>82</v>
      </c>
      <c r="AJ328" s="29">
        <v>1E-4</v>
      </c>
      <c r="AK328" s="29" t="s">
        <v>102</v>
      </c>
      <c r="AL328" s="29"/>
      <c r="AM328" s="29" t="s">
        <v>78</v>
      </c>
      <c r="AN328" s="29">
        <v>3.0000000000000001E-5</v>
      </c>
      <c r="AO328" s="29">
        <v>1.5E-3</v>
      </c>
      <c r="AP328" s="29">
        <v>6.9999999999999999E-6</v>
      </c>
      <c r="AQ328" s="29">
        <v>7.9999999999999996E-6</v>
      </c>
      <c r="AR328" s="29"/>
      <c r="AS328" s="29">
        <v>3.9999999999999998E-6</v>
      </c>
      <c r="AT328" s="29">
        <v>6.0000000000000002E-6</v>
      </c>
      <c r="AU328" s="29" t="s">
        <v>59</v>
      </c>
      <c r="AV328" s="29">
        <v>8.0000000000000004E-4</v>
      </c>
      <c r="AW328" s="29">
        <v>9.0000000000000002E-6</v>
      </c>
      <c r="AX328" s="29">
        <v>2.0299999999999999E-5</v>
      </c>
      <c r="AY328" s="29">
        <v>1.9E-6</v>
      </c>
      <c r="AZ328" s="29">
        <v>9.0000000000000002E-6</v>
      </c>
      <c r="BA328" s="29">
        <v>3.0000000000000001E-6</v>
      </c>
      <c r="BB328" s="29">
        <v>2.9999999999999999E-7</v>
      </c>
      <c r="BC328" s="29">
        <v>1.1999999999999999E-6</v>
      </c>
      <c r="BD328" s="29">
        <v>3.9999999999999998E-7</v>
      </c>
      <c r="BE328" s="29">
        <v>1.5999999999999999E-6</v>
      </c>
      <c r="BF328" s="29">
        <v>1.9999999999999999E-7</v>
      </c>
      <c r="BG328" s="29">
        <v>5.9999999999999997E-7</v>
      </c>
      <c r="BH328" s="29">
        <v>4.9999999999999998E-7</v>
      </c>
      <c r="BI328" s="29">
        <v>9.9999999999999995E-8</v>
      </c>
      <c r="BJ328" s="29">
        <v>1.9999999999999999E-6</v>
      </c>
      <c r="BK328" s="29" t="s">
        <v>71</v>
      </c>
      <c r="BL328" s="29" t="s">
        <v>51</v>
      </c>
      <c r="BM328" s="29" t="s">
        <v>50</v>
      </c>
    </row>
    <row r="329" spans="1:65" x14ac:dyDescent="0.2">
      <c r="A329" s="33" t="s">
        <v>96</v>
      </c>
      <c r="B329" s="34" t="s">
        <v>95</v>
      </c>
      <c r="C329" s="16">
        <v>44305</v>
      </c>
      <c r="D329" s="12">
        <v>15265</v>
      </c>
      <c r="L329" s="12">
        <v>-20.49</v>
      </c>
      <c r="M329" s="12">
        <v>-149.63</v>
      </c>
      <c r="N329" s="27">
        <v>4.5</v>
      </c>
      <c r="O329" s="12">
        <v>8.6999999999999994E-3</v>
      </c>
      <c r="P329" s="12">
        <v>0.253</v>
      </c>
      <c r="Q329" s="12">
        <v>6.6799999999999998E-2</v>
      </c>
      <c r="R329" s="12">
        <v>0.46060000000000001</v>
      </c>
      <c r="S329" s="31">
        <v>2.2700000000000001E-2</v>
      </c>
      <c r="T329" s="29" t="s">
        <v>87</v>
      </c>
      <c r="U329" s="29"/>
      <c r="V329" s="29" t="s">
        <v>66</v>
      </c>
      <c r="W329" s="29">
        <v>7.0000000000000007E-2</v>
      </c>
      <c r="X329" s="29">
        <v>3.2000000000000001E-2</v>
      </c>
      <c r="Y329" s="29">
        <v>4.0000000000000001E-3</v>
      </c>
      <c r="Z329" s="29" t="s">
        <v>101</v>
      </c>
      <c r="AA329" s="29">
        <v>0.37</v>
      </c>
      <c r="AB329" s="29" t="s">
        <v>51</v>
      </c>
      <c r="AC329" s="29"/>
      <c r="AD329" s="29">
        <v>3.0000000000000001E-5</v>
      </c>
      <c r="AE329" s="29" t="s">
        <v>64</v>
      </c>
      <c r="AF329" s="29">
        <v>2E-3</v>
      </c>
      <c r="AG329" s="29">
        <v>1E-3</v>
      </c>
      <c r="AH329" s="29">
        <v>1.0000000000000001E-5</v>
      </c>
      <c r="AI329" s="29" t="s">
        <v>82</v>
      </c>
      <c r="AJ329" s="29">
        <v>1E-4</v>
      </c>
      <c r="AK329" s="29" t="s">
        <v>102</v>
      </c>
      <c r="AL329" s="29" t="s">
        <v>71</v>
      </c>
      <c r="AM329" s="29" t="s">
        <v>78</v>
      </c>
      <c r="AN329" s="29">
        <v>3.0000000000000001E-5</v>
      </c>
      <c r="AO329" s="29">
        <v>1.6000000000000001E-3</v>
      </c>
      <c r="AP329" s="29">
        <v>9.0000000000000002E-6</v>
      </c>
      <c r="AQ329" s="29" t="s">
        <v>74</v>
      </c>
      <c r="AR329" s="29"/>
      <c r="AS329" s="29">
        <v>3.0000000000000001E-6</v>
      </c>
      <c r="AT329" s="29">
        <v>6.9999999999999999E-6</v>
      </c>
      <c r="AU329" s="29" t="s">
        <v>59</v>
      </c>
      <c r="AV329" s="29">
        <v>6.9999999999999999E-4</v>
      </c>
      <c r="AW329" s="29">
        <v>1.0000000000000001E-5</v>
      </c>
      <c r="AX329" s="29">
        <v>2.3099999999999999E-5</v>
      </c>
      <c r="AY329" s="29">
        <v>2.0999999999999998E-6</v>
      </c>
      <c r="AZ329" s="29">
        <v>1.0499999999999999E-5</v>
      </c>
      <c r="BA329" s="29">
        <v>2.3E-6</v>
      </c>
      <c r="BB329" s="29">
        <v>5.9999999999999997E-7</v>
      </c>
      <c r="BC329" s="29">
        <v>1.7E-6</v>
      </c>
      <c r="BD329" s="29">
        <v>3.9999999999999998E-7</v>
      </c>
      <c r="BE329" s="29">
        <v>2.3999999999999999E-6</v>
      </c>
      <c r="BF329" s="29">
        <v>2.9999999999999999E-7</v>
      </c>
      <c r="BG329" s="29">
        <v>6.9999999999999997E-7</v>
      </c>
      <c r="BH329" s="29">
        <v>5.9999999999999997E-7</v>
      </c>
      <c r="BI329" s="29">
        <v>9.9999999999999995E-8</v>
      </c>
      <c r="BJ329" s="29">
        <v>9.9999999999999995E-7</v>
      </c>
      <c r="BK329" s="29" t="s">
        <v>71</v>
      </c>
      <c r="BL329" s="29" t="s">
        <v>51</v>
      </c>
      <c r="BM329" s="29" t="s">
        <v>50</v>
      </c>
    </row>
    <row r="330" spans="1:65" x14ac:dyDescent="0.2">
      <c r="A330" s="33" t="s">
        <v>96</v>
      </c>
      <c r="B330" s="34" t="s">
        <v>95</v>
      </c>
      <c r="C330" s="16">
        <v>44305</v>
      </c>
      <c r="D330" s="12">
        <v>15266</v>
      </c>
      <c r="L330" s="12">
        <v>-20.34</v>
      </c>
      <c r="M330" s="12">
        <v>-147.52000000000001</v>
      </c>
      <c r="N330" s="27">
        <v>3.1</v>
      </c>
      <c r="O330" s="12">
        <v>6.1899999999999997E-2</v>
      </c>
      <c r="P330" s="12">
        <v>0.21820000000000001</v>
      </c>
      <c r="Q330" s="12">
        <v>7.6600000000000001E-2</v>
      </c>
      <c r="R330" s="12">
        <v>0.46820000000000001</v>
      </c>
      <c r="S330" s="31">
        <v>2.9700000000000001E-2</v>
      </c>
      <c r="T330" s="29" t="s">
        <v>87</v>
      </c>
      <c r="U330" s="29">
        <v>9.9999999999999995E-7</v>
      </c>
      <c r="V330" s="29" t="s">
        <v>66</v>
      </c>
      <c r="W330" s="29">
        <v>0.1</v>
      </c>
      <c r="X330" s="29">
        <v>6.0999999999999999E-2</v>
      </c>
      <c r="Y330" s="29">
        <v>3.0000000000000001E-3</v>
      </c>
      <c r="Z330" s="29" t="s">
        <v>101</v>
      </c>
      <c r="AA330" s="29">
        <v>0.45</v>
      </c>
      <c r="AB330" s="29" t="s">
        <v>51</v>
      </c>
      <c r="AC330" s="29"/>
      <c r="AD330" s="29">
        <v>4.0000000000000003E-5</v>
      </c>
      <c r="AE330" s="29">
        <v>9.0000000000000006E-5</v>
      </c>
      <c r="AF330" s="29">
        <v>2.0999999999999999E-3</v>
      </c>
      <c r="AG330" s="29">
        <v>1E-3</v>
      </c>
      <c r="AH330" s="29">
        <v>6.9999999999999999E-6</v>
      </c>
      <c r="AI330" s="29" t="s">
        <v>82</v>
      </c>
      <c r="AJ330" s="29">
        <v>1E-4</v>
      </c>
      <c r="AK330" s="29" t="s">
        <v>102</v>
      </c>
      <c r="AL330" s="29">
        <v>4.0000000000000003E-5</v>
      </c>
      <c r="AM330" s="29" t="s">
        <v>78</v>
      </c>
      <c r="AN330" s="29">
        <v>2.0000000000000002E-5</v>
      </c>
      <c r="AO330" s="29">
        <v>1.9E-3</v>
      </c>
      <c r="AP330" s="29">
        <v>3.0000000000000001E-6</v>
      </c>
      <c r="AQ330" s="29">
        <v>1.4E-5</v>
      </c>
      <c r="AR330" s="29"/>
      <c r="AS330" s="29" t="s">
        <v>50</v>
      </c>
      <c r="AT330" s="29">
        <v>1.4E-5</v>
      </c>
      <c r="AU330" s="29" t="s">
        <v>59</v>
      </c>
      <c r="AV330" s="29">
        <v>8.9999999999999998E-4</v>
      </c>
      <c r="AW330" s="29">
        <v>3.0000000000000001E-6</v>
      </c>
      <c r="AX330" s="29">
        <v>6.1999999999999999E-6</v>
      </c>
      <c r="AY330" s="29">
        <v>7.9999999999999996E-7</v>
      </c>
      <c r="AZ330" s="29">
        <v>4.0999999999999997E-6</v>
      </c>
      <c r="BA330" s="29">
        <v>9.9999999999999995E-7</v>
      </c>
      <c r="BB330" s="29">
        <v>9.9999999999999995E-8</v>
      </c>
      <c r="BC330" s="29">
        <v>3.9999999999999998E-7</v>
      </c>
      <c r="BD330" s="29">
        <v>9.9999999999999995E-8</v>
      </c>
      <c r="BE330" s="29">
        <v>3.9999999999999998E-7</v>
      </c>
      <c r="BF330" s="29">
        <v>9.9999999999999995E-8</v>
      </c>
      <c r="BG330" s="29">
        <v>2.9999999999999999E-7</v>
      </c>
      <c r="BH330" s="29">
        <v>2.9999999999999999E-7</v>
      </c>
      <c r="BI330" s="29"/>
      <c r="BJ330" s="29">
        <v>1.9999999999999999E-6</v>
      </c>
      <c r="BK330" s="29" t="s">
        <v>71</v>
      </c>
      <c r="BL330" s="29" t="s">
        <v>51</v>
      </c>
      <c r="BM330" s="29" t="s">
        <v>50</v>
      </c>
    </row>
    <row r="331" spans="1:65" x14ac:dyDescent="0.2">
      <c r="A331" s="33" t="s">
        <v>96</v>
      </c>
      <c r="B331" s="34" t="s">
        <v>95</v>
      </c>
      <c r="C331" s="16">
        <v>44305</v>
      </c>
      <c r="D331" s="12">
        <v>15267</v>
      </c>
      <c r="L331" s="12">
        <v>-19.95</v>
      </c>
      <c r="M331" s="12">
        <v>-144.88999999999999</v>
      </c>
      <c r="N331" s="27">
        <v>4.3</v>
      </c>
      <c r="O331" s="12">
        <v>9.7999999999999997E-3</v>
      </c>
      <c r="P331" s="12">
        <v>0.18890000000000001</v>
      </c>
      <c r="Q331" s="12">
        <v>6.1499999999999999E-2</v>
      </c>
      <c r="R331" s="12">
        <v>0.3518</v>
      </c>
      <c r="S331" s="31">
        <v>2.0899999999999998E-2</v>
      </c>
      <c r="T331" s="29" t="s">
        <v>87</v>
      </c>
      <c r="U331" s="29"/>
      <c r="V331" s="29" t="s">
        <v>66</v>
      </c>
      <c r="W331" s="29">
        <v>0.08</v>
      </c>
      <c r="X331" s="29">
        <v>2.1999999999999999E-2</v>
      </c>
      <c r="Y331" s="29">
        <v>3.0000000000000001E-3</v>
      </c>
      <c r="Z331" s="29" t="s">
        <v>101</v>
      </c>
      <c r="AA331" s="29">
        <v>0.14000000000000001</v>
      </c>
      <c r="AB331" s="29" t="s">
        <v>51</v>
      </c>
      <c r="AC331" s="29"/>
      <c r="AD331" s="29">
        <v>2.0000000000000002E-5</v>
      </c>
      <c r="AE331" s="29">
        <v>6.9999999999999994E-5</v>
      </c>
      <c r="AF331" s="29">
        <v>1.1999999999999999E-3</v>
      </c>
      <c r="AG331" s="29">
        <v>1E-3</v>
      </c>
      <c r="AH331" s="29">
        <v>6.0000000000000002E-6</v>
      </c>
      <c r="AI331" s="29" t="s">
        <v>82</v>
      </c>
      <c r="AJ331" s="29">
        <v>1E-4</v>
      </c>
      <c r="AK331" s="29" t="s">
        <v>102</v>
      </c>
      <c r="AL331" s="29">
        <v>2.0000000000000002E-5</v>
      </c>
      <c r="AM331" s="29" t="s">
        <v>78</v>
      </c>
      <c r="AN331" s="29">
        <v>3.0000000000000001E-5</v>
      </c>
      <c r="AO331" s="29">
        <v>5.9999999999999995E-4</v>
      </c>
      <c r="AP331" s="29">
        <v>6.0000000000000002E-6</v>
      </c>
      <c r="AQ331" s="29">
        <v>1.5999999999999999E-5</v>
      </c>
      <c r="AR331" s="29"/>
      <c r="AS331" s="29" t="s">
        <v>50</v>
      </c>
      <c r="AT331" s="29">
        <v>6.0000000000000002E-6</v>
      </c>
      <c r="AU331" s="29" t="s">
        <v>59</v>
      </c>
      <c r="AV331" s="29">
        <v>4.0000000000000002E-4</v>
      </c>
      <c r="AW331" s="29">
        <v>6.9999999999999999E-6</v>
      </c>
      <c r="AX331" s="29">
        <v>1.4800000000000001E-5</v>
      </c>
      <c r="AY331" s="29">
        <v>1.7E-6</v>
      </c>
      <c r="AZ331" s="29">
        <v>7.7999999999999999E-6</v>
      </c>
      <c r="BA331" s="29">
        <v>2.0999999999999998E-6</v>
      </c>
      <c r="BB331" s="29">
        <v>1.9999999999999999E-7</v>
      </c>
      <c r="BC331" s="29">
        <v>1.1000000000000001E-6</v>
      </c>
      <c r="BD331" s="29">
        <v>9.9999999999999995E-8</v>
      </c>
      <c r="BE331" s="29">
        <v>5.9999999999999997E-7</v>
      </c>
      <c r="BF331" s="29"/>
      <c r="BG331" s="29">
        <v>4.9999999999999998E-7</v>
      </c>
      <c r="BH331" s="29"/>
      <c r="BI331" s="29"/>
      <c r="BJ331" s="29">
        <v>9.9999999999999995E-7</v>
      </c>
      <c r="BK331" s="29" t="s">
        <v>71</v>
      </c>
      <c r="BL331" s="29" t="s">
        <v>51</v>
      </c>
      <c r="BM331" s="29" t="s">
        <v>50</v>
      </c>
    </row>
    <row r="332" spans="1:65" x14ac:dyDescent="0.2">
      <c r="A332" s="33" t="s">
        <v>96</v>
      </c>
      <c r="B332" s="34" t="s">
        <v>95</v>
      </c>
      <c r="C332" s="16">
        <v>44305</v>
      </c>
      <c r="D332" s="12">
        <v>15268</v>
      </c>
      <c r="L332" s="12">
        <v>-20.53</v>
      </c>
      <c r="M332" s="12">
        <v>-148.46</v>
      </c>
      <c r="N332" s="27">
        <v>4.0999999999999996</v>
      </c>
      <c r="O332" s="12">
        <v>4.9299999999999997E-2</v>
      </c>
      <c r="P332" s="12">
        <v>1.0684</v>
      </c>
      <c r="Q332" s="12">
        <v>7.0599999999999996E-2</v>
      </c>
      <c r="R332" s="12">
        <v>0.46929999999999999</v>
      </c>
      <c r="S332" s="31">
        <v>2.0899999999999998E-2</v>
      </c>
      <c r="T332" s="29" t="s">
        <v>87</v>
      </c>
      <c r="U332" s="29">
        <v>9.9999999999999995E-7</v>
      </c>
      <c r="V332" s="29" t="s">
        <v>66</v>
      </c>
      <c r="W332" s="29">
        <v>0.1</v>
      </c>
      <c r="X332" s="29">
        <v>5.2999999999999999E-2</v>
      </c>
      <c r="Y332" s="29">
        <v>4.0000000000000001E-3</v>
      </c>
      <c r="Z332" s="29" t="s">
        <v>101</v>
      </c>
      <c r="AA332" s="29">
        <v>0.31</v>
      </c>
      <c r="AB332" s="29" t="s">
        <v>51</v>
      </c>
      <c r="AC332" s="29"/>
      <c r="AD332" s="29">
        <v>3.0000000000000001E-5</v>
      </c>
      <c r="AE332" s="29">
        <v>4.0000000000000003E-5</v>
      </c>
      <c r="AF332" s="29">
        <v>2.5000000000000001E-3</v>
      </c>
      <c r="AG332" s="29">
        <v>1E-3</v>
      </c>
      <c r="AH332" s="29">
        <v>6.9999999999999999E-6</v>
      </c>
      <c r="AI332" s="29" t="s">
        <v>82</v>
      </c>
      <c r="AJ332" s="29">
        <v>1E-4</v>
      </c>
      <c r="AK332" s="29" t="s">
        <v>102</v>
      </c>
      <c r="AL332" s="29">
        <v>4.0000000000000003E-5</v>
      </c>
      <c r="AM332" s="29" t="s">
        <v>78</v>
      </c>
      <c r="AN332" s="29">
        <v>3.0000000000000001E-5</v>
      </c>
      <c r="AO332" s="29">
        <v>1.4E-3</v>
      </c>
      <c r="AP332" s="29">
        <v>3.9999999999999998E-6</v>
      </c>
      <c r="AQ332" s="29">
        <v>1.0000000000000001E-5</v>
      </c>
      <c r="AR332" s="29"/>
      <c r="AS332" s="29" t="s">
        <v>50</v>
      </c>
      <c r="AT332" s="29">
        <v>9.0000000000000002E-6</v>
      </c>
      <c r="AU332" s="29" t="s">
        <v>59</v>
      </c>
      <c r="AV332" s="29">
        <v>6.9999999999999999E-4</v>
      </c>
      <c r="AW332" s="29">
        <v>3.0000000000000001E-6</v>
      </c>
      <c r="AX332" s="29">
        <v>6.1999999999999999E-6</v>
      </c>
      <c r="AY332" s="29">
        <v>6.9999999999999997E-7</v>
      </c>
      <c r="AZ332" s="29">
        <v>4.3000000000000003E-6</v>
      </c>
      <c r="BA332" s="29">
        <v>3.9999999999999998E-7</v>
      </c>
      <c r="BB332" s="29">
        <v>1.9999999999999999E-7</v>
      </c>
      <c r="BC332" s="29">
        <v>2.9999999999999999E-7</v>
      </c>
      <c r="BD332" s="29">
        <v>9.9999999999999995E-8</v>
      </c>
      <c r="BE332" s="29">
        <v>6.9999999999999997E-7</v>
      </c>
      <c r="BF332" s="29">
        <v>9.9999999999999995E-8</v>
      </c>
      <c r="BG332" s="29">
        <v>2.9999999999999999E-7</v>
      </c>
      <c r="BH332" s="29">
        <v>3.9999999999999998E-7</v>
      </c>
      <c r="BI332" s="29"/>
      <c r="BJ332" s="29">
        <v>9.9999999999999995E-7</v>
      </c>
      <c r="BK332" s="29" t="s">
        <v>71</v>
      </c>
      <c r="BL332" s="29" t="s">
        <v>51</v>
      </c>
      <c r="BM332" s="29" t="s">
        <v>50</v>
      </c>
    </row>
    <row r="333" spans="1:65" x14ac:dyDescent="0.2">
      <c r="A333" s="33" t="s">
        <v>103</v>
      </c>
      <c r="B333" s="34" t="s">
        <v>95</v>
      </c>
      <c r="C333" s="35">
        <v>44714</v>
      </c>
      <c r="D333" s="12">
        <v>15662</v>
      </c>
      <c r="L333" s="12">
        <v>-18.670000000000002</v>
      </c>
      <c r="M333" s="12">
        <v>-137.5</v>
      </c>
      <c r="N333" s="27">
        <v>18.3</v>
      </c>
      <c r="O333" s="12"/>
      <c r="P333" s="12">
        <v>1.2890999999999999</v>
      </c>
      <c r="Q333" s="12">
        <v>0.25719999999999998</v>
      </c>
      <c r="R333" s="12">
        <v>1.0780000000000001</v>
      </c>
      <c r="S333" s="12">
        <v>4.0940000000000003</v>
      </c>
      <c r="T333" s="29">
        <v>1.0200000000000001E-3</v>
      </c>
      <c r="U333" s="29">
        <v>1.2E-4</v>
      </c>
      <c r="V333" s="29">
        <v>5.0000000000000001E-3</v>
      </c>
      <c r="W333" s="29">
        <v>0.75</v>
      </c>
      <c r="X333" s="29">
        <v>0.52100000000000002</v>
      </c>
      <c r="Y333" s="29">
        <v>2.0470999999999999</v>
      </c>
      <c r="Z333" s="29">
        <v>0.60799999999999998</v>
      </c>
      <c r="AA333" s="29">
        <v>1.4</v>
      </c>
      <c r="AB333" s="29">
        <v>3.3E-4</v>
      </c>
      <c r="AC333" s="29"/>
      <c r="AD333" s="29">
        <v>1.6E-2</v>
      </c>
      <c r="AE333" s="29">
        <v>2.6800000000000001E-3</v>
      </c>
      <c r="AF333" s="29">
        <v>2.0199999999999999E-2</v>
      </c>
      <c r="AG333" s="29">
        <v>2.3567999999999998</v>
      </c>
      <c r="AH333" s="29">
        <v>1.0369999999999999E-3</v>
      </c>
      <c r="AI333" s="29">
        <v>9.6000000000000002E-4</v>
      </c>
      <c r="AJ333" s="29">
        <v>2.8E-3</v>
      </c>
      <c r="AK333" s="29">
        <v>4.8999999999999998E-3</v>
      </c>
      <c r="AL333" s="29">
        <v>1.48E-3</v>
      </c>
      <c r="AM333" s="29" t="s">
        <v>71</v>
      </c>
      <c r="AN333" s="29">
        <v>2.2000000000000001E-3</v>
      </c>
      <c r="AO333" s="29">
        <v>8.6099999999999996E-3</v>
      </c>
      <c r="AP333" s="29">
        <v>6.7000000000000002E-4</v>
      </c>
      <c r="AQ333" s="29">
        <v>2.0000000000000001E-4</v>
      </c>
      <c r="AR333" s="29"/>
      <c r="AS333" s="29">
        <v>4.0000000000000003E-5</v>
      </c>
      <c r="AT333" s="29">
        <v>1.4999999999999999E-4</v>
      </c>
      <c r="AU333" s="29">
        <v>3.6699999999999998E-4</v>
      </c>
      <c r="AV333" s="29">
        <v>3.4299999999999997E-2</v>
      </c>
      <c r="AW333" s="29">
        <v>4.0999999999999999E-4</v>
      </c>
      <c r="AX333" s="29">
        <v>1.32E-3</v>
      </c>
      <c r="AY333" s="29">
        <v>9.5000000000000005E-5</v>
      </c>
      <c r="AZ333" s="29">
        <v>3.6999999999999999E-4</v>
      </c>
      <c r="BA333" s="29">
        <v>7.1000000000000005E-5</v>
      </c>
      <c r="BB333" s="29">
        <v>1.7499999999999998E-5</v>
      </c>
      <c r="BC333" s="29">
        <v>8.7999999999999998E-5</v>
      </c>
      <c r="BD333" s="29">
        <v>1.6500000000000001E-5</v>
      </c>
      <c r="BE333" s="29">
        <v>1.22E-4</v>
      </c>
      <c r="BF333" s="29">
        <v>2.8799999999999999E-5</v>
      </c>
      <c r="BG333" s="29">
        <v>8.3999999999999995E-5</v>
      </c>
      <c r="BH333" s="29">
        <v>8.3700000000000002E-5</v>
      </c>
      <c r="BI333" s="29">
        <v>1.36E-5</v>
      </c>
      <c r="BJ333" s="29">
        <v>2.3E-5</v>
      </c>
      <c r="BK333" s="29">
        <v>1.2700000000000001E-3</v>
      </c>
      <c r="BL333" s="29">
        <v>7.6300000000000001E-4</v>
      </c>
      <c r="BM333" s="29">
        <v>2.1000000000000001E-4</v>
      </c>
    </row>
    <row r="334" spans="1:65" x14ac:dyDescent="0.2">
      <c r="A334" s="11" t="s">
        <v>103</v>
      </c>
      <c r="B334" s="34" t="s">
        <v>95</v>
      </c>
      <c r="C334" s="16">
        <v>44714</v>
      </c>
      <c r="D334" s="12">
        <v>15666</v>
      </c>
      <c r="L334" s="12">
        <v>-18.760000000000002</v>
      </c>
      <c r="M334" s="12">
        <v>-138.80000000000001</v>
      </c>
      <c r="N334" s="27">
        <v>30.5</v>
      </c>
      <c r="O334" s="12">
        <v>1.4200000000000001E-2</v>
      </c>
      <c r="P334" s="12">
        <v>3.2443</v>
      </c>
      <c r="Q334" s="12">
        <v>0.13589999999999999</v>
      </c>
      <c r="R334" s="12">
        <v>2.7894000000000001</v>
      </c>
      <c r="S334" s="12">
        <v>2.4289999999999998</v>
      </c>
      <c r="T334" s="29">
        <v>6.6E-4</v>
      </c>
      <c r="U334" s="29">
        <v>6.8999999999999997E-5</v>
      </c>
      <c r="V334" s="29">
        <v>0.01</v>
      </c>
      <c r="W334" s="29">
        <v>1.0900000000000001</v>
      </c>
      <c r="X334" s="29">
        <v>1.2410000000000001</v>
      </c>
      <c r="Y334" s="29">
        <v>1.0228999999999999</v>
      </c>
      <c r="Z334" s="29">
        <v>1.202</v>
      </c>
      <c r="AA334" s="29">
        <v>4.49</v>
      </c>
      <c r="AB334" s="29">
        <v>1.2999999999999999E-4</v>
      </c>
      <c r="AC334" s="29"/>
      <c r="AD334" s="29">
        <v>1E-3</v>
      </c>
      <c r="AE334" s="29">
        <v>1.01E-3</v>
      </c>
      <c r="AF334" s="29">
        <v>6.3200000000000006E-2</v>
      </c>
      <c r="AG334" s="29">
        <v>0.63829999999999998</v>
      </c>
      <c r="AH334" s="29">
        <v>4.3399999999999998E-4</v>
      </c>
      <c r="AI334" s="29">
        <v>1.0300000000000001E-3</v>
      </c>
      <c r="AJ334" s="29">
        <v>1.9E-3</v>
      </c>
      <c r="AK334" s="29">
        <v>3.0999999999999999E-3</v>
      </c>
      <c r="AL334" s="29">
        <v>3.8000000000000002E-4</v>
      </c>
      <c r="AM334" s="29">
        <v>4.0000000000000003E-5</v>
      </c>
      <c r="AN334" s="29">
        <v>2.0999999999999999E-3</v>
      </c>
      <c r="AO334" s="29">
        <v>2.385E-2</v>
      </c>
      <c r="AP334" s="29">
        <v>3.4000000000000002E-4</v>
      </c>
      <c r="AQ334" s="29"/>
      <c r="AR334" s="29"/>
      <c r="AS334" s="29">
        <v>5.0000000000000002E-5</v>
      </c>
      <c r="AT334" s="29">
        <v>6.0000000000000002E-5</v>
      </c>
      <c r="AU334" s="29">
        <v>1.0900000000000001E-4</v>
      </c>
      <c r="AV334" s="29">
        <v>4.41E-2</v>
      </c>
      <c r="AW334" s="29">
        <v>5.0000000000000001E-4</v>
      </c>
      <c r="AX334" s="29">
        <v>1.07E-3</v>
      </c>
      <c r="AY334" s="29">
        <v>1.13E-4</v>
      </c>
      <c r="AZ334" s="29">
        <v>4.2000000000000002E-4</v>
      </c>
      <c r="BA334" s="29">
        <v>8.3999999999999995E-5</v>
      </c>
      <c r="BB334" s="29">
        <v>1.9000000000000001E-5</v>
      </c>
      <c r="BC334" s="29">
        <v>8.2999999999999998E-5</v>
      </c>
      <c r="BD334" s="29">
        <v>1.1399999999999999E-5</v>
      </c>
      <c r="BE334" s="29">
        <v>7.1000000000000005E-5</v>
      </c>
      <c r="BF334" s="29">
        <v>1.3699999999999999E-5</v>
      </c>
      <c r="BG334" s="29">
        <v>4.0000000000000003E-5</v>
      </c>
      <c r="BH334" s="29">
        <v>3.68E-5</v>
      </c>
      <c r="BI334" s="29">
        <v>4.7999999999999998E-6</v>
      </c>
      <c r="BJ334" s="29">
        <v>1.5E-5</v>
      </c>
      <c r="BK334" s="29">
        <v>1.14E-3</v>
      </c>
      <c r="BL334" s="29">
        <v>1.45E-4</v>
      </c>
      <c r="BM334" s="29">
        <v>9.0000000000000006E-5</v>
      </c>
    </row>
    <row r="335" spans="1:65" x14ac:dyDescent="0.2">
      <c r="A335" s="11" t="s">
        <v>103</v>
      </c>
      <c r="B335" s="34" t="s">
        <v>95</v>
      </c>
      <c r="C335" s="16">
        <v>44714</v>
      </c>
      <c r="D335" s="12">
        <v>15667</v>
      </c>
      <c r="L335" s="12">
        <v>-17.739999999999998</v>
      </c>
      <c r="M335" s="12">
        <v>-135.80000000000001</v>
      </c>
      <c r="N335" s="27">
        <v>12.2</v>
      </c>
      <c r="O335" s="12">
        <v>2.3E-2</v>
      </c>
      <c r="P335" s="12">
        <v>0.54359999999999997</v>
      </c>
      <c r="Q335" s="12">
        <v>0.10249999999999999</v>
      </c>
      <c r="R335" s="12">
        <v>1.2000999999999999</v>
      </c>
      <c r="S335" s="12">
        <v>2.4159999999999999</v>
      </c>
      <c r="T335" s="29">
        <v>4.6000000000000001E-4</v>
      </c>
      <c r="U335" s="29">
        <v>1.2799999999999999E-4</v>
      </c>
      <c r="V335" s="29">
        <v>4.0000000000000001E-3</v>
      </c>
      <c r="W335" s="29">
        <v>0.65</v>
      </c>
      <c r="X335" s="29">
        <v>0.47799999999999998</v>
      </c>
      <c r="Y335" s="29">
        <v>1.3788</v>
      </c>
      <c r="Z335" s="29">
        <v>0.58599999999999997</v>
      </c>
      <c r="AA335" s="29">
        <v>1.36</v>
      </c>
      <c r="AB335" s="29">
        <v>4.0999999999999999E-4</v>
      </c>
      <c r="AC335" s="29"/>
      <c r="AD335" s="29">
        <v>2E-3</v>
      </c>
      <c r="AE335" s="29">
        <v>1.89E-3</v>
      </c>
      <c r="AF335" s="29">
        <v>7.7999999999999996E-3</v>
      </c>
      <c r="AG335" s="29">
        <v>1.2774000000000001</v>
      </c>
      <c r="AH335" s="29">
        <v>2.99E-4</v>
      </c>
      <c r="AI335" s="29">
        <v>9.1E-4</v>
      </c>
      <c r="AJ335" s="29">
        <v>2.8999999999999998E-3</v>
      </c>
      <c r="AK335" s="29">
        <v>1.4E-3</v>
      </c>
      <c r="AL335" s="29">
        <v>3.8000000000000002E-4</v>
      </c>
      <c r="AM335" s="29">
        <v>8.0000000000000007E-5</v>
      </c>
      <c r="AN335" s="29">
        <v>1.9E-3</v>
      </c>
      <c r="AO335" s="29">
        <v>7.8799999999999999E-3</v>
      </c>
      <c r="AP335" s="29">
        <v>1.2899999999999999E-3</v>
      </c>
      <c r="AQ335" s="29"/>
      <c r="AR335" s="29"/>
      <c r="AS335" s="29">
        <v>1.0000000000000001E-5</v>
      </c>
      <c r="AT335" s="29">
        <v>6.0000000000000002E-5</v>
      </c>
      <c r="AU335" s="29">
        <v>1.08E-4</v>
      </c>
      <c r="AV335" s="29">
        <v>1.3299999999999999E-2</v>
      </c>
      <c r="AW335" s="29">
        <v>1.5299999999999999E-3</v>
      </c>
      <c r="AX335" s="29">
        <v>3.16E-3</v>
      </c>
      <c r="AY335" s="29">
        <v>3.48E-4</v>
      </c>
      <c r="AZ335" s="29">
        <v>1.2899999999999999E-3</v>
      </c>
      <c r="BA335" s="29">
        <v>2.7099999999999997E-4</v>
      </c>
      <c r="BB335" s="29">
        <v>5.6700000000000003E-5</v>
      </c>
      <c r="BC335" s="29">
        <v>2.7700000000000001E-4</v>
      </c>
      <c r="BD335" s="29">
        <v>4.2799999999999997E-5</v>
      </c>
      <c r="BE335" s="29">
        <v>2.63E-4</v>
      </c>
      <c r="BF335" s="29">
        <v>5.13E-5</v>
      </c>
      <c r="BG335" s="29">
        <v>1.45E-4</v>
      </c>
      <c r="BH335" s="29">
        <v>1.382E-4</v>
      </c>
      <c r="BI335" s="29">
        <v>1.9199999999999999E-5</v>
      </c>
      <c r="BJ335" s="29">
        <v>1.2E-5</v>
      </c>
      <c r="BK335" s="29">
        <v>1.01E-3</v>
      </c>
      <c r="BL335" s="29">
        <v>1.4450000000000001E-3</v>
      </c>
      <c r="BM335" s="29">
        <v>3.6999999999999999E-4</v>
      </c>
    </row>
    <row r="336" spans="1:65" x14ac:dyDescent="0.2">
      <c r="A336" s="11" t="s">
        <v>103</v>
      </c>
      <c r="B336" s="34" t="s">
        <v>95</v>
      </c>
      <c r="C336" s="16">
        <v>44714</v>
      </c>
      <c r="D336" s="12">
        <v>15669</v>
      </c>
      <c r="L336" s="12">
        <v>-19.010000000000002</v>
      </c>
      <c r="M336" s="12">
        <v>-142</v>
      </c>
      <c r="N336" s="27">
        <v>54.9</v>
      </c>
      <c r="O336" s="12"/>
      <c r="P336" s="12">
        <v>32.854799999999997</v>
      </c>
      <c r="Q336" s="12">
        <v>6.13E-2</v>
      </c>
      <c r="R336" s="12">
        <v>2.2238000000000002</v>
      </c>
      <c r="S336" s="12">
        <v>1.6479999999999999</v>
      </c>
      <c r="T336" s="29">
        <v>1.08E-3</v>
      </c>
      <c r="U336" s="29">
        <v>2.9E-5</v>
      </c>
      <c r="V336" s="29">
        <v>6.0000000000000001E-3</v>
      </c>
      <c r="W336" s="29">
        <v>16.98</v>
      </c>
      <c r="X336" s="29">
        <v>1.714</v>
      </c>
      <c r="Y336" s="29">
        <v>0.63090000000000002</v>
      </c>
      <c r="Z336" s="29">
        <v>1.9450000000000001</v>
      </c>
      <c r="AA336" s="29">
        <v>11.32</v>
      </c>
      <c r="AB336" s="29">
        <v>1.2999999999999999E-4</v>
      </c>
      <c r="AC336" s="29"/>
      <c r="AD336" s="29">
        <v>2E-3</v>
      </c>
      <c r="AE336" s="29">
        <v>6.6E-4</v>
      </c>
      <c r="AF336" s="29">
        <v>0.1293</v>
      </c>
      <c r="AG336" s="29">
        <v>0.40570000000000001</v>
      </c>
      <c r="AH336" s="29">
        <v>3.4600000000000001E-4</v>
      </c>
      <c r="AI336" s="29">
        <v>7.6999999999999996E-4</v>
      </c>
      <c r="AJ336" s="29">
        <v>4.0000000000000001E-3</v>
      </c>
      <c r="AK336" s="29">
        <v>1.6E-2</v>
      </c>
      <c r="AL336" s="29">
        <v>6.0999999999999997E-4</v>
      </c>
      <c r="AM336" s="29" t="s">
        <v>71</v>
      </c>
      <c r="AN336" s="29">
        <v>1.9E-3</v>
      </c>
      <c r="AO336" s="29">
        <v>4.19E-2</v>
      </c>
      <c r="AP336" s="29">
        <v>3.2000000000000003E-4</v>
      </c>
      <c r="AQ336" s="29">
        <v>2.0000000000000001E-4</v>
      </c>
      <c r="AR336" s="29"/>
      <c r="AS336" s="29">
        <v>6.0000000000000002E-5</v>
      </c>
      <c r="AT336" s="29">
        <v>8.0000000000000007E-5</v>
      </c>
      <c r="AU336" s="29">
        <v>6.0000000000000002E-5</v>
      </c>
      <c r="AV336" s="29">
        <v>6.4000000000000001E-2</v>
      </c>
      <c r="AW336" s="29">
        <v>4.4999999999999999E-4</v>
      </c>
      <c r="AX336" s="29">
        <v>8.8000000000000003E-4</v>
      </c>
      <c r="AY336" s="29">
        <v>9.7999999999999997E-5</v>
      </c>
      <c r="AZ336" s="29">
        <v>3.5E-4</v>
      </c>
      <c r="BA336" s="29">
        <v>6.3999999999999997E-5</v>
      </c>
      <c r="BB336" s="29">
        <v>1.7E-5</v>
      </c>
      <c r="BC336" s="29">
        <v>6.2000000000000003E-5</v>
      </c>
      <c r="BD336" s="29">
        <v>1.0900000000000001E-5</v>
      </c>
      <c r="BE336" s="29">
        <v>5.7000000000000003E-5</v>
      </c>
      <c r="BF336" s="29">
        <v>1.0499999999999999E-5</v>
      </c>
      <c r="BG336" s="29">
        <v>2.9E-5</v>
      </c>
      <c r="BH336" s="29">
        <v>2.83E-5</v>
      </c>
      <c r="BI336" s="29">
        <v>4.7999999999999998E-6</v>
      </c>
      <c r="BJ336" s="29">
        <v>7.9999999999999996E-6</v>
      </c>
      <c r="BK336" s="29">
        <v>1.09E-3</v>
      </c>
      <c r="BL336" s="29">
        <v>4.9399999999999997E-4</v>
      </c>
      <c r="BM336" s="29">
        <v>8.0000000000000007E-5</v>
      </c>
    </row>
    <row r="337" spans="1:65" x14ac:dyDescent="0.2">
      <c r="A337" s="11" t="s">
        <v>103</v>
      </c>
      <c r="B337" s="34" t="s">
        <v>95</v>
      </c>
      <c r="C337" s="16">
        <v>44714</v>
      </c>
      <c r="D337" s="12">
        <v>15676</v>
      </c>
      <c r="L337" s="12">
        <v>-18.059999999999999</v>
      </c>
      <c r="M337" s="12">
        <v>-135.1</v>
      </c>
      <c r="N337" s="27">
        <v>18.3</v>
      </c>
      <c r="O337" s="12">
        <v>2.5399999999999999E-2</v>
      </c>
      <c r="P337" s="12">
        <v>1.5606</v>
      </c>
      <c r="Q337" s="12">
        <v>6.6100000000000006E-2</v>
      </c>
      <c r="R337" s="12">
        <v>1.7025999999999999</v>
      </c>
      <c r="S337" s="12">
        <v>10.91</v>
      </c>
      <c r="T337" s="29">
        <v>2.5200000000000001E-3</v>
      </c>
      <c r="U337" s="29">
        <v>2.6699999999999998E-4</v>
      </c>
      <c r="V337" s="29">
        <v>7.0000000000000001E-3</v>
      </c>
      <c r="W337" s="29">
        <v>0.96</v>
      </c>
      <c r="X337" s="29">
        <v>1.28</v>
      </c>
      <c r="Y337" s="29">
        <v>3.8776000000000002</v>
      </c>
      <c r="Z337" s="29">
        <v>1.091</v>
      </c>
      <c r="AA337" s="29">
        <v>4.51</v>
      </c>
      <c r="AB337" s="29">
        <v>4.4999999999999999E-4</v>
      </c>
      <c r="AC337" s="29"/>
      <c r="AD337" s="29">
        <v>3.0000000000000001E-3</v>
      </c>
      <c r="AE337" s="29">
        <v>2.0699999999999998E-3</v>
      </c>
      <c r="AF337" s="29">
        <v>3.6299999999999999E-2</v>
      </c>
      <c r="AG337" s="29">
        <v>2.3159000000000001</v>
      </c>
      <c r="AH337" s="29">
        <v>5.4900000000000001E-4</v>
      </c>
      <c r="AI337" s="29">
        <v>2.1800000000000001E-3</v>
      </c>
      <c r="AJ337" s="29">
        <v>3.0000000000000001E-3</v>
      </c>
      <c r="AK337" s="29">
        <v>1.23E-2</v>
      </c>
      <c r="AL337" s="29">
        <v>4.6999999999999999E-4</v>
      </c>
      <c r="AM337" s="29">
        <v>5.0000000000000002E-5</v>
      </c>
      <c r="AN337" s="29">
        <v>4.5999999999999999E-3</v>
      </c>
      <c r="AO337" s="29">
        <v>2.3019999999999999E-2</v>
      </c>
      <c r="AP337" s="29">
        <v>9.3000000000000005E-4</v>
      </c>
      <c r="AQ337" s="29"/>
      <c r="AR337" s="29"/>
      <c r="AS337" s="29">
        <v>4.0000000000000003E-5</v>
      </c>
      <c r="AT337" s="29">
        <v>6.0000000000000002E-5</v>
      </c>
      <c r="AU337" s="29">
        <v>2.42E-4</v>
      </c>
      <c r="AV337" s="29">
        <v>5.9700000000000003E-2</v>
      </c>
      <c r="AW337" s="29">
        <v>1.47E-3</v>
      </c>
      <c r="AX337" s="29">
        <v>3.5400000000000002E-3</v>
      </c>
      <c r="AY337" s="29">
        <v>3.6900000000000002E-4</v>
      </c>
      <c r="AZ337" s="29">
        <v>1.47E-3</v>
      </c>
      <c r="BA337" s="29">
        <v>2.6899999999999998E-4</v>
      </c>
      <c r="BB337" s="29">
        <v>5.1400000000000003E-5</v>
      </c>
      <c r="BC337" s="29">
        <v>2.34E-4</v>
      </c>
      <c r="BD337" s="29">
        <v>3.1399999999999998E-5</v>
      </c>
      <c r="BE337" s="29">
        <v>1.7799999999999999E-4</v>
      </c>
      <c r="BF337" s="29">
        <v>3.4999999999999997E-5</v>
      </c>
      <c r="BG337" s="29">
        <v>9.7999999999999997E-5</v>
      </c>
      <c r="BH337" s="29">
        <v>9.4300000000000002E-5</v>
      </c>
      <c r="BI337" s="29">
        <v>1.38E-5</v>
      </c>
      <c r="BJ337" s="29">
        <v>2.9E-5</v>
      </c>
      <c r="BK337" s="29">
        <v>1.1999999999999999E-3</v>
      </c>
      <c r="BL337" s="29">
        <v>2.5599999999999999E-4</v>
      </c>
      <c r="BM337" s="29">
        <v>1E-4</v>
      </c>
    </row>
    <row r="338" spans="1:65" x14ac:dyDescent="0.2">
      <c r="A338" s="11" t="s">
        <v>103</v>
      </c>
      <c r="B338" s="34" t="s">
        <v>95</v>
      </c>
      <c r="C338" s="16">
        <v>44714</v>
      </c>
      <c r="D338" s="12">
        <v>15677</v>
      </c>
      <c r="L338" s="12">
        <v>-18.079999999999998</v>
      </c>
      <c r="M338" s="12">
        <v>-134.5</v>
      </c>
      <c r="N338" s="27">
        <v>18.3</v>
      </c>
      <c r="O338" s="12">
        <v>1.7899999999999999E-2</v>
      </c>
      <c r="P338" s="12">
        <v>1.3918999999999999</v>
      </c>
      <c r="Q338" s="12">
        <v>6.0299999999999999E-2</v>
      </c>
      <c r="R338" s="12">
        <v>1.3674999999999999</v>
      </c>
      <c r="S338" s="12">
        <v>10.91</v>
      </c>
      <c r="T338" s="29">
        <v>1.9300000000000001E-3</v>
      </c>
      <c r="U338" s="29">
        <v>3.4299999999999999E-4</v>
      </c>
      <c r="V338" s="29">
        <v>7.0000000000000001E-3</v>
      </c>
      <c r="W338" s="29">
        <v>0.73</v>
      </c>
      <c r="X338" s="29">
        <v>1.046</v>
      </c>
      <c r="Y338" s="29">
        <v>3.6446000000000001</v>
      </c>
      <c r="Z338" s="29">
        <v>0.76100000000000001</v>
      </c>
      <c r="AA338" s="29">
        <v>2.68</v>
      </c>
      <c r="AB338" s="29">
        <v>4.4000000000000002E-4</v>
      </c>
      <c r="AC338" s="29"/>
      <c r="AD338" s="29">
        <v>4.0000000000000001E-3</v>
      </c>
      <c r="AE338" s="29">
        <v>2.1099999999999999E-3</v>
      </c>
      <c r="AF338" s="29">
        <v>0.1318</v>
      </c>
      <c r="AG338" s="29">
        <v>2.5503</v>
      </c>
      <c r="AH338" s="29">
        <v>2.777E-3</v>
      </c>
      <c r="AI338" s="29">
        <v>2.2899999999999999E-3</v>
      </c>
      <c r="AJ338" s="29">
        <v>4.4000000000000003E-3</v>
      </c>
      <c r="AK338" s="29">
        <v>1.1599999999999999E-2</v>
      </c>
      <c r="AL338" s="29">
        <v>5.4000000000000001E-4</v>
      </c>
      <c r="AM338" s="29">
        <v>6.0000000000000002E-5</v>
      </c>
      <c r="AN338" s="29">
        <v>4.7999999999999996E-3</v>
      </c>
      <c r="AO338" s="29">
        <v>1.6240000000000001E-2</v>
      </c>
      <c r="AP338" s="29">
        <v>1.5499999999999999E-3</v>
      </c>
      <c r="AQ338" s="29"/>
      <c r="AR338" s="29"/>
      <c r="AS338" s="29">
        <v>4.0000000000000003E-5</v>
      </c>
      <c r="AT338" s="29">
        <v>8.0000000000000007E-5</v>
      </c>
      <c r="AU338" s="29">
        <v>2.7599999999999999E-4</v>
      </c>
      <c r="AV338" s="29">
        <v>7.6200000000000004E-2</v>
      </c>
      <c r="AW338" s="29">
        <v>2.5699999999999998E-3</v>
      </c>
      <c r="AX338" s="29">
        <v>6.0800000000000003E-3</v>
      </c>
      <c r="AY338" s="29">
        <v>6.4599999999999998E-4</v>
      </c>
      <c r="AZ338" s="29">
        <v>2.5400000000000002E-3</v>
      </c>
      <c r="BA338" s="29">
        <v>4.5399999999999998E-4</v>
      </c>
      <c r="BB338" s="29">
        <v>8.5799999999999998E-5</v>
      </c>
      <c r="BC338" s="29">
        <v>3.97E-4</v>
      </c>
      <c r="BD338" s="29">
        <v>5.2899999999999998E-5</v>
      </c>
      <c r="BE338" s="29">
        <v>2.9500000000000001E-4</v>
      </c>
      <c r="BF338" s="29">
        <v>5.7800000000000002E-5</v>
      </c>
      <c r="BG338" s="29">
        <v>1.55E-4</v>
      </c>
      <c r="BH338" s="29">
        <v>1.485E-4</v>
      </c>
      <c r="BI338" s="29">
        <v>2.16E-5</v>
      </c>
      <c r="BJ338" s="29">
        <v>3.8000000000000002E-5</v>
      </c>
      <c r="BK338" s="29">
        <v>2.48E-3</v>
      </c>
      <c r="BL338" s="29">
        <v>3.48E-4</v>
      </c>
      <c r="BM338" s="29">
        <v>1.6000000000000001E-4</v>
      </c>
    </row>
    <row r="339" spans="1:65" x14ac:dyDescent="0.2">
      <c r="A339" s="11" t="s">
        <v>97</v>
      </c>
      <c r="B339" s="34" t="s">
        <v>95</v>
      </c>
      <c r="C339" s="16">
        <v>44778</v>
      </c>
      <c r="D339" s="12">
        <v>15927</v>
      </c>
      <c r="L339" s="12">
        <v>-16.95</v>
      </c>
      <c r="M339" s="12">
        <v>-122.7</v>
      </c>
      <c r="N339" s="27">
        <v>207.3</v>
      </c>
      <c r="O339" s="12">
        <v>9.4399999999999998E-2</v>
      </c>
      <c r="P339" s="12">
        <v>2.2081</v>
      </c>
      <c r="Q339" s="12">
        <v>1.1068</v>
      </c>
      <c r="R339" s="12">
        <v>2.6103000000000001</v>
      </c>
      <c r="S339" s="12">
        <v>3.87</v>
      </c>
      <c r="T339" s="29">
        <v>9.3000000000000005E-4</v>
      </c>
      <c r="U339" s="29" t="s">
        <v>60</v>
      </c>
      <c r="V339" s="29">
        <v>5.0000000000000001E-3</v>
      </c>
      <c r="W339" s="29">
        <v>1.79</v>
      </c>
      <c r="X339" s="29">
        <v>4.9770000000000003</v>
      </c>
      <c r="Y339" s="29">
        <v>6.8999999999999999E-3</v>
      </c>
      <c r="Z339" s="29">
        <v>0.38300000000000001</v>
      </c>
      <c r="AA339" s="29">
        <v>91.85</v>
      </c>
      <c r="AB339" s="29">
        <v>5.0000000000000002E-5</v>
      </c>
      <c r="AC339" s="29"/>
      <c r="AD339" s="29">
        <v>1E-3</v>
      </c>
      <c r="AE339" s="29">
        <v>6.0000000000000002E-5</v>
      </c>
      <c r="AF339" s="29">
        <v>2.2000000000000001E-3</v>
      </c>
      <c r="AG339" s="29">
        <v>3.0000000000000001E-3</v>
      </c>
      <c r="AH339" s="29">
        <v>3.6999999999999998E-5</v>
      </c>
      <c r="AI339" s="29">
        <v>2.1000000000000001E-4</v>
      </c>
      <c r="AJ339" s="29">
        <v>4.0000000000000002E-4</v>
      </c>
      <c r="AK339" s="29">
        <v>5.0000000000000001E-4</v>
      </c>
      <c r="AL339" s="29">
        <v>1.17E-3</v>
      </c>
      <c r="AM339" s="29">
        <v>6.9999999999999994E-5</v>
      </c>
      <c r="AN339" s="29">
        <v>2.9999999999999997E-4</v>
      </c>
      <c r="AO339" s="29">
        <v>7.6270000000000004E-2</v>
      </c>
      <c r="AP339" s="29">
        <v>2.0000000000000002E-5</v>
      </c>
      <c r="AQ339" s="29" t="s">
        <v>82</v>
      </c>
      <c r="AR339" s="29"/>
      <c r="AS339" s="29" t="s">
        <v>60</v>
      </c>
      <c r="AT339" s="29">
        <v>2.0000000000000002E-5</v>
      </c>
      <c r="AU339" s="29">
        <v>3.68E-4</v>
      </c>
      <c r="AV339" s="29">
        <v>0.1502</v>
      </c>
      <c r="AW339" s="29"/>
      <c r="AX339" s="29" t="s">
        <v>50</v>
      </c>
      <c r="AY339" s="29">
        <v>9.9999999999999995E-7</v>
      </c>
      <c r="AZ339" s="29"/>
      <c r="BA339" s="29">
        <v>9.9999999999999995E-7</v>
      </c>
      <c r="BB339" s="29">
        <v>9.0999999999999993E-6</v>
      </c>
      <c r="BC339" s="29">
        <v>9.9999999999999995E-7</v>
      </c>
      <c r="BD339" s="29">
        <v>9.9999999999999995E-8</v>
      </c>
      <c r="BE339" s="29">
        <v>9.9999999999999995E-7</v>
      </c>
      <c r="BF339" s="29">
        <v>1.9999999999999999E-7</v>
      </c>
      <c r="BG339" s="29">
        <v>1.9999999999999999E-6</v>
      </c>
      <c r="BH339" s="29">
        <v>9.9999999999999995E-7</v>
      </c>
      <c r="BI339" s="29">
        <v>2.9999999999999999E-7</v>
      </c>
      <c r="BJ339" s="29">
        <v>6.0000000000000002E-6</v>
      </c>
      <c r="BK339" s="29" t="s">
        <v>51</v>
      </c>
      <c r="BL339" s="29" t="s">
        <v>79</v>
      </c>
      <c r="BM339" s="29">
        <v>3.6999999999999999E-4</v>
      </c>
    </row>
    <row r="340" spans="1:65" x14ac:dyDescent="0.2">
      <c r="A340" s="11" t="s">
        <v>97</v>
      </c>
      <c r="B340" s="34" t="s">
        <v>95</v>
      </c>
      <c r="C340" s="16">
        <v>44778</v>
      </c>
      <c r="D340" s="12">
        <v>15928</v>
      </c>
      <c r="L340" s="12">
        <v>-17.89</v>
      </c>
      <c r="M340" s="12">
        <v>-129</v>
      </c>
      <c r="N340" s="27">
        <v>225.6</v>
      </c>
      <c r="O340" s="12">
        <v>7.7700000000000005E-2</v>
      </c>
      <c r="P340" s="12">
        <v>2.0800999999999998</v>
      </c>
      <c r="Q340" s="12">
        <v>0.57840000000000003</v>
      </c>
      <c r="R340" s="12">
        <v>2.6326000000000001</v>
      </c>
      <c r="S340" s="12">
        <v>2.194</v>
      </c>
      <c r="T340" s="29">
        <v>9.7999999999999997E-4</v>
      </c>
      <c r="U340" s="29" t="s">
        <v>60</v>
      </c>
      <c r="V340" s="29">
        <v>5.0000000000000001E-3</v>
      </c>
      <c r="W340" s="29">
        <v>1.34</v>
      </c>
      <c r="X340" s="29">
        <v>17.381</v>
      </c>
      <c r="Y340" s="29">
        <v>7.7000000000000002E-3</v>
      </c>
      <c r="Z340" s="29">
        <v>0.38500000000000001</v>
      </c>
      <c r="AA340" s="29">
        <v>53.82</v>
      </c>
      <c r="AB340" s="29">
        <v>3.0000000000000001E-5</v>
      </c>
      <c r="AC340" s="29"/>
      <c r="AD340" s="29">
        <v>1E-3</v>
      </c>
      <c r="AE340" s="29">
        <v>1.4999999999999999E-4</v>
      </c>
      <c r="AF340" s="29">
        <v>2.0000000000000001E-4</v>
      </c>
      <c r="AG340" s="29">
        <v>1.1000000000000001E-3</v>
      </c>
      <c r="AH340" s="29">
        <v>1.2E-5</v>
      </c>
      <c r="AI340" s="29">
        <v>1.2E-4</v>
      </c>
      <c r="AJ340" s="29">
        <v>2.9999999999999997E-4</v>
      </c>
      <c r="AK340" s="29">
        <v>5.0000000000000001E-4</v>
      </c>
      <c r="AL340" s="29">
        <v>6.7000000000000002E-4</v>
      </c>
      <c r="AM340" s="29">
        <v>6.9999999999999994E-5</v>
      </c>
      <c r="AN340" s="29">
        <v>4.0000000000000002E-4</v>
      </c>
      <c r="AO340" s="29">
        <v>4.48E-2</v>
      </c>
      <c r="AP340" s="29">
        <v>5.0000000000000002E-5</v>
      </c>
      <c r="AQ340" s="29" t="s">
        <v>82</v>
      </c>
      <c r="AR340" s="29"/>
      <c r="AS340" s="29">
        <v>1.0000000000000001E-5</v>
      </c>
      <c r="AT340" s="29">
        <v>4.0000000000000003E-5</v>
      </c>
      <c r="AU340" s="29" t="s">
        <v>53</v>
      </c>
      <c r="AV340" s="29">
        <v>3.39E-2</v>
      </c>
      <c r="AW340" s="29">
        <v>1.0000000000000001E-5</v>
      </c>
      <c r="AX340" s="29">
        <v>1.0000000000000001E-5</v>
      </c>
      <c r="AY340" s="29">
        <v>3.0000000000000001E-6</v>
      </c>
      <c r="AZ340" s="29">
        <v>1.0000000000000001E-5</v>
      </c>
      <c r="BA340" s="29">
        <v>1.9999999999999999E-6</v>
      </c>
      <c r="BB340" s="29">
        <v>2.3999999999999999E-6</v>
      </c>
      <c r="BC340" s="29">
        <v>5.0000000000000004E-6</v>
      </c>
      <c r="BD340" s="29">
        <v>5.9999999999999997E-7</v>
      </c>
      <c r="BE340" s="29">
        <v>3.9999999999999998E-6</v>
      </c>
      <c r="BF340" s="29">
        <v>1.1999999999999999E-6</v>
      </c>
      <c r="BG340" s="29">
        <v>3.0000000000000001E-6</v>
      </c>
      <c r="BH340" s="29">
        <v>3.9999999999999998E-6</v>
      </c>
      <c r="BI340" s="29">
        <v>3.9999999999999998E-7</v>
      </c>
      <c r="BJ340" s="29" t="s">
        <v>50</v>
      </c>
      <c r="BK340" s="29">
        <v>3.0000000000000001E-5</v>
      </c>
      <c r="BL340" s="29" t="s">
        <v>79</v>
      </c>
      <c r="BM340" s="29">
        <v>2.5999999999999998E-4</v>
      </c>
    </row>
    <row r="341" spans="1:65" x14ac:dyDescent="0.2">
      <c r="A341" s="11" t="s">
        <v>97</v>
      </c>
      <c r="B341" s="34" t="s">
        <v>95</v>
      </c>
      <c r="C341" s="16">
        <v>44827</v>
      </c>
      <c r="D341" s="12">
        <v>16033</v>
      </c>
      <c r="L341" s="12">
        <v>-16.7</v>
      </c>
      <c r="M341" s="12">
        <v>-123.4</v>
      </c>
      <c r="N341" s="27">
        <v>207.3</v>
      </c>
      <c r="O341" s="12">
        <v>0.10780000000000001</v>
      </c>
      <c r="P341" s="12">
        <v>2.4971999999999999</v>
      </c>
      <c r="Q341" s="12">
        <v>1.0774999999999999</v>
      </c>
      <c r="R341" s="12">
        <v>2.0819999999999999</v>
      </c>
      <c r="S341" s="12"/>
      <c r="T341" s="29">
        <v>9.3000000000000005E-4</v>
      </c>
      <c r="U341" s="29" t="s">
        <v>60</v>
      </c>
      <c r="V341" s="29">
        <v>5.0000000000000001E-3</v>
      </c>
      <c r="W341" s="29">
        <v>2.0699999999999998</v>
      </c>
      <c r="X341" s="29">
        <v>4.9240000000000004</v>
      </c>
      <c r="Y341" s="29">
        <v>6.4000000000000003E-3</v>
      </c>
      <c r="Z341" s="29">
        <v>0.56399999999999995</v>
      </c>
      <c r="AA341" s="29">
        <v>85.16</v>
      </c>
      <c r="AB341" s="29">
        <v>5.0000000000000002E-5</v>
      </c>
      <c r="AC341" s="29"/>
      <c r="AD341" s="29"/>
      <c r="AE341" s="29">
        <v>6.0000000000000002E-5</v>
      </c>
      <c r="AF341" s="29">
        <v>2.8999999999999998E-3</v>
      </c>
      <c r="AG341" s="29">
        <v>5.7999999999999996E-3</v>
      </c>
      <c r="AH341" s="29">
        <v>4.1E-5</v>
      </c>
      <c r="AI341" s="29">
        <v>1.9000000000000001E-4</v>
      </c>
      <c r="AJ341" s="29">
        <v>5.0000000000000001E-4</v>
      </c>
      <c r="AK341" s="29">
        <v>2.9999999999999997E-4</v>
      </c>
      <c r="AL341" s="29">
        <v>1.14E-3</v>
      </c>
      <c r="AM341" s="29" t="s">
        <v>71</v>
      </c>
      <c r="AN341" s="29">
        <v>8.9999999999999998E-4</v>
      </c>
      <c r="AO341" s="29">
        <v>7.3389999999999997E-2</v>
      </c>
      <c r="AP341" s="29">
        <v>1.0000000000000001E-5</v>
      </c>
      <c r="AQ341" s="29" t="s">
        <v>82</v>
      </c>
      <c r="AR341" s="29"/>
      <c r="AS341" s="29">
        <v>1.0000000000000001E-5</v>
      </c>
      <c r="AT341" s="29">
        <v>2.0000000000000002E-5</v>
      </c>
      <c r="AU341" s="29">
        <v>2.8400000000000002E-4</v>
      </c>
      <c r="AV341" s="29">
        <v>0.13739999999999999</v>
      </c>
      <c r="AW341" s="29"/>
      <c r="AX341" s="29" t="s">
        <v>50</v>
      </c>
      <c r="AY341" s="29">
        <v>9.9999999999999995E-7</v>
      </c>
      <c r="AZ341" s="29" t="s">
        <v>59</v>
      </c>
      <c r="BA341" s="29">
        <v>9.9999999999999995E-7</v>
      </c>
      <c r="BB341" s="29">
        <v>7.9000000000000006E-6</v>
      </c>
      <c r="BC341" s="29">
        <v>9.9999999999999995E-7</v>
      </c>
      <c r="BD341" s="29">
        <v>9.9999999999999995E-8</v>
      </c>
      <c r="BE341" s="29">
        <v>1.9999999999999999E-6</v>
      </c>
      <c r="BF341" s="29">
        <v>2.9999999999999999E-7</v>
      </c>
      <c r="BG341" s="29">
        <v>9.9999999999999995E-7</v>
      </c>
      <c r="BH341" s="29">
        <v>9.9999999999999995E-7</v>
      </c>
      <c r="BI341" s="29">
        <v>2.9999999999999999E-7</v>
      </c>
      <c r="BJ341" s="29">
        <v>6.0000000000000002E-6</v>
      </c>
      <c r="BK341" s="29" t="s">
        <v>51</v>
      </c>
      <c r="BL341" s="29" t="s">
        <v>79</v>
      </c>
      <c r="BM341" s="29">
        <v>3.6999999999999999E-4</v>
      </c>
    </row>
    <row r="342" spans="1:65" x14ac:dyDescent="0.2">
      <c r="A342" s="11" t="s">
        <v>97</v>
      </c>
      <c r="B342" s="34" t="s">
        <v>95</v>
      </c>
      <c r="C342" s="16">
        <v>44827</v>
      </c>
      <c r="D342" s="12">
        <v>16034</v>
      </c>
      <c r="L342" s="12">
        <v>-17.420000000000002</v>
      </c>
      <c r="M342" s="12">
        <v>-130</v>
      </c>
      <c r="N342" s="27">
        <v>189</v>
      </c>
      <c r="O342" s="12">
        <v>9.5799999999999996E-2</v>
      </c>
      <c r="P342" s="12">
        <v>1.7618</v>
      </c>
      <c r="Q342" s="12">
        <v>0.61570000000000003</v>
      </c>
      <c r="R342" s="12">
        <v>2.6059000000000001</v>
      </c>
      <c r="S342" s="12">
        <v>1.69</v>
      </c>
      <c r="T342" s="29">
        <v>1.0399999999999999E-3</v>
      </c>
      <c r="U342" s="29" t="s">
        <v>60</v>
      </c>
      <c r="V342" s="29">
        <v>5.0000000000000001E-3</v>
      </c>
      <c r="W342" s="29">
        <v>1.36</v>
      </c>
      <c r="X342" s="29">
        <v>17.78</v>
      </c>
      <c r="Y342" s="29">
        <v>6.0000000000000001E-3</v>
      </c>
      <c r="Z342" s="29">
        <v>0.38200000000000001</v>
      </c>
      <c r="AA342" s="29">
        <v>54.46</v>
      </c>
      <c r="AB342" s="29">
        <v>3.0000000000000001E-5</v>
      </c>
      <c r="AC342" s="29"/>
      <c r="AD342" s="29">
        <v>1E-3</v>
      </c>
      <c r="AE342" s="29">
        <v>1.6000000000000001E-4</v>
      </c>
      <c r="AF342" s="29">
        <v>1E-4</v>
      </c>
      <c r="AG342" s="29">
        <v>8.9999999999999998E-4</v>
      </c>
      <c r="AH342" s="29">
        <v>9.0000000000000002E-6</v>
      </c>
      <c r="AI342" s="29">
        <v>1.2999999999999999E-4</v>
      </c>
      <c r="AJ342" s="29">
        <v>2.9999999999999997E-4</v>
      </c>
      <c r="AK342" s="29" t="s">
        <v>78</v>
      </c>
      <c r="AL342" s="29">
        <v>6.6E-4</v>
      </c>
      <c r="AM342" s="29" t="s">
        <v>71</v>
      </c>
      <c r="AN342" s="29">
        <v>5.9999999999999995E-4</v>
      </c>
      <c r="AO342" s="29">
        <v>4.5670000000000002E-2</v>
      </c>
      <c r="AP342" s="29">
        <v>4.0000000000000003E-5</v>
      </c>
      <c r="AQ342" s="29" t="s">
        <v>82</v>
      </c>
      <c r="AR342" s="29"/>
      <c r="AS342" s="29" t="s">
        <v>60</v>
      </c>
      <c r="AT342" s="29">
        <v>3.0000000000000001E-5</v>
      </c>
      <c r="AU342" s="29" t="s">
        <v>53</v>
      </c>
      <c r="AV342" s="29">
        <v>3.5900000000000001E-2</v>
      </c>
      <c r="AW342" s="29">
        <v>1.0000000000000001E-5</v>
      </c>
      <c r="AX342" s="29"/>
      <c r="AY342" s="29">
        <v>1.9999999999999999E-6</v>
      </c>
      <c r="AZ342" s="29">
        <v>1.0000000000000001E-5</v>
      </c>
      <c r="BA342" s="29">
        <v>1.9999999999999999E-6</v>
      </c>
      <c r="BB342" s="29">
        <v>2.3E-6</v>
      </c>
      <c r="BC342" s="29">
        <v>3.0000000000000001E-6</v>
      </c>
      <c r="BD342" s="29">
        <v>2.9999999999999999E-7</v>
      </c>
      <c r="BE342" s="29">
        <v>3.0000000000000001E-6</v>
      </c>
      <c r="BF342" s="29">
        <v>6.9999999999999997E-7</v>
      </c>
      <c r="BG342" s="29">
        <v>1.9999999999999999E-6</v>
      </c>
      <c r="BH342" s="29">
        <v>2.5000000000000002E-6</v>
      </c>
      <c r="BI342" s="29">
        <v>1.9999999999999999E-7</v>
      </c>
      <c r="BJ342" s="29" t="s">
        <v>50</v>
      </c>
      <c r="BK342" s="29" t="s">
        <v>51</v>
      </c>
      <c r="BL342" s="29" t="s">
        <v>79</v>
      </c>
      <c r="BM342" s="29">
        <v>2.5999999999999998E-4</v>
      </c>
    </row>
    <row r="343" spans="1:65" x14ac:dyDescent="0.2">
      <c r="A343" s="11" t="s">
        <v>104</v>
      </c>
      <c r="B343" s="34" t="s">
        <v>95</v>
      </c>
      <c r="C343" s="16">
        <v>44335</v>
      </c>
      <c r="D343" s="25">
        <v>15243</v>
      </c>
      <c r="L343" s="12">
        <v>-18.34</v>
      </c>
      <c r="M343" s="12">
        <v>-136.08000000000001</v>
      </c>
      <c r="N343" s="26">
        <v>12.19</v>
      </c>
      <c r="O343" s="12">
        <v>2.81E-2</v>
      </c>
      <c r="P343" s="12">
        <v>24.8582</v>
      </c>
      <c r="Q343" s="12"/>
      <c r="R343" s="12">
        <v>1.1821999999999999</v>
      </c>
      <c r="S343" s="31">
        <v>2.2229999999999999</v>
      </c>
      <c r="T343" s="29">
        <v>2.0000000000000001E-4</v>
      </c>
      <c r="U343" s="29">
        <v>3.1000000000000001E-5</v>
      </c>
      <c r="V343" s="29">
        <v>7.0000000000000001E-3</v>
      </c>
      <c r="W343" s="29">
        <v>17.670000000000002</v>
      </c>
      <c r="X343" s="29">
        <v>0.59</v>
      </c>
      <c r="Y343" s="29">
        <v>0.317</v>
      </c>
      <c r="Z343" s="29">
        <v>0.56000000000000005</v>
      </c>
      <c r="AA343" s="29">
        <v>2.12</v>
      </c>
      <c r="AB343" s="29">
        <v>1.4E-5</v>
      </c>
      <c r="AC343" s="29"/>
      <c r="AD343" s="29">
        <v>3.2000000000000003E-4</v>
      </c>
      <c r="AE343" s="29">
        <v>3.5E-4</v>
      </c>
      <c r="AF343" s="29">
        <v>1.21E-2</v>
      </c>
      <c r="AG343" s="29">
        <v>0.11799999999999999</v>
      </c>
      <c r="AH343" s="29">
        <v>1.1E-4</v>
      </c>
      <c r="AI343" s="29">
        <v>5.0000000000000001E-4</v>
      </c>
      <c r="AJ343" s="29">
        <v>2.5000000000000001E-3</v>
      </c>
      <c r="AK343" s="29">
        <v>3.2000000000000002E-3</v>
      </c>
      <c r="AL343" s="29">
        <v>2.4000000000000001E-4</v>
      </c>
      <c r="AM343" s="29" t="s">
        <v>78</v>
      </c>
      <c r="AN343" s="29">
        <v>5.0000000000000001E-4</v>
      </c>
      <c r="AO343" s="29">
        <v>1.15E-2</v>
      </c>
      <c r="AP343" s="29">
        <v>3.1399999999999999E-4</v>
      </c>
      <c r="AQ343" s="29">
        <v>5.5000000000000002E-5</v>
      </c>
      <c r="AR343" s="29"/>
      <c r="AS343" s="29">
        <v>1.5999999999999999E-5</v>
      </c>
      <c r="AT343" s="29">
        <v>6.7999999999999999E-5</v>
      </c>
      <c r="AU343" s="29">
        <v>1.0000000000000001E-5</v>
      </c>
      <c r="AV343" s="29">
        <v>1.78E-2</v>
      </c>
      <c r="AW343" s="29">
        <v>2.7799999999999998E-4</v>
      </c>
      <c r="AX343" s="29">
        <v>6.4289999999999996E-4</v>
      </c>
      <c r="AY343" s="29">
        <v>7.3300000000000006E-5</v>
      </c>
      <c r="AZ343" s="29">
        <v>3.079E-4</v>
      </c>
      <c r="BA343" s="29">
        <v>6.4499999999999996E-5</v>
      </c>
      <c r="BB343" s="29">
        <v>1.2799999999999999E-5</v>
      </c>
      <c r="BC343" s="29">
        <v>6.5500000000000006E-5</v>
      </c>
      <c r="BD343" s="29">
        <v>9.0999999999999993E-6</v>
      </c>
      <c r="BE343" s="29">
        <v>5.4700000000000001E-5</v>
      </c>
      <c r="BF343" s="29">
        <v>9.9000000000000001E-6</v>
      </c>
      <c r="BG343" s="29">
        <v>3.0000000000000001E-5</v>
      </c>
      <c r="BH343" s="29">
        <v>2.6100000000000001E-5</v>
      </c>
      <c r="BI343" s="29">
        <v>4.0999999999999997E-6</v>
      </c>
      <c r="BJ343" s="29">
        <v>3.9999999999999998E-6</v>
      </c>
      <c r="BK343" s="29">
        <v>1.8000000000000001E-4</v>
      </c>
      <c r="BL343" s="29">
        <v>5.0000000000000002E-5</v>
      </c>
      <c r="BM343" s="29">
        <v>4.6999999999999997E-5</v>
      </c>
    </row>
    <row r="344" spans="1:65" x14ac:dyDescent="0.2">
      <c r="A344" s="11" t="s">
        <v>104</v>
      </c>
      <c r="B344" s="34" t="s">
        <v>95</v>
      </c>
      <c r="C344" s="16">
        <v>44335</v>
      </c>
      <c r="D344" s="25">
        <v>15244</v>
      </c>
      <c r="L344" s="12">
        <v>-18.43</v>
      </c>
      <c r="M344" s="12">
        <v>-137.30000000000001</v>
      </c>
      <c r="N344" s="26">
        <v>12.19</v>
      </c>
      <c r="O344" s="12">
        <v>2.1299999999999999E-2</v>
      </c>
      <c r="P344" s="12">
        <v>10.919499999999999</v>
      </c>
      <c r="Q344" s="12"/>
      <c r="R344" s="12">
        <v>0.77659999999999996</v>
      </c>
      <c r="S344" s="31">
        <v>1.155</v>
      </c>
      <c r="T344" s="29">
        <v>2.3999999999999998E-3</v>
      </c>
      <c r="U344" s="29">
        <v>2.0999999999999999E-5</v>
      </c>
      <c r="V344" s="29">
        <v>3.0000000000000001E-3</v>
      </c>
      <c r="W344" s="29">
        <v>5.95</v>
      </c>
      <c r="X344" s="29">
        <v>0.33</v>
      </c>
      <c r="Y344" s="29">
        <v>0.185</v>
      </c>
      <c r="Z344" s="29">
        <v>0.23</v>
      </c>
      <c r="AA344" s="29">
        <v>1.1200000000000001</v>
      </c>
      <c r="AB344" s="29">
        <v>3.4999999999999997E-5</v>
      </c>
      <c r="AC344" s="29"/>
      <c r="AD344" s="29">
        <v>1.7000000000000001E-4</v>
      </c>
      <c r="AE344" s="29">
        <v>2.2000000000000001E-4</v>
      </c>
      <c r="AF344" s="29">
        <v>1.9E-3</v>
      </c>
      <c r="AG344" s="29">
        <v>5.5E-2</v>
      </c>
      <c r="AH344" s="29">
        <v>6.0000000000000002E-5</v>
      </c>
      <c r="AI344" s="29">
        <v>2.9999999999999997E-4</v>
      </c>
      <c r="AJ344" s="29">
        <v>2E-3</v>
      </c>
      <c r="AK344" s="29">
        <v>1.6000000000000001E-3</v>
      </c>
      <c r="AL344" s="29">
        <v>1.3999999999999999E-4</v>
      </c>
      <c r="AM344" s="29" t="s">
        <v>78</v>
      </c>
      <c r="AN344" s="29">
        <v>2.3000000000000001E-4</v>
      </c>
      <c r="AO344" s="29">
        <v>6.7000000000000002E-3</v>
      </c>
      <c r="AP344" s="29">
        <v>2.5599999999999999E-4</v>
      </c>
      <c r="AQ344" s="29">
        <v>6.4999999999999994E-5</v>
      </c>
      <c r="AR344" s="29"/>
      <c r="AS344" s="29">
        <v>6.0000000000000002E-6</v>
      </c>
      <c r="AT344" s="29">
        <v>4.1E-5</v>
      </c>
      <c r="AU344" s="29">
        <v>3.9999999999999998E-6</v>
      </c>
      <c r="AV344" s="29">
        <v>1.34E-2</v>
      </c>
      <c r="AW344" s="29">
        <v>2.02E-4</v>
      </c>
      <c r="AX344" s="29">
        <v>5.0929999999999997E-4</v>
      </c>
      <c r="AY344" s="29">
        <v>6.0099999999999997E-5</v>
      </c>
      <c r="AZ344" s="29">
        <v>2.6719999999999999E-4</v>
      </c>
      <c r="BA344" s="29">
        <v>5.77E-5</v>
      </c>
      <c r="BB344" s="29">
        <v>1.2300000000000001E-5</v>
      </c>
      <c r="BC344" s="29">
        <v>6.2000000000000003E-5</v>
      </c>
      <c r="BD344" s="29">
        <v>7.9999999999999996E-6</v>
      </c>
      <c r="BE344" s="29">
        <v>4.8000000000000001E-5</v>
      </c>
      <c r="BF344" s="29">
        <v>8.6999999999999997E-6</v>
      </c>
      <c r="BG344" s="29">
        <v>2.37E-5</v>
      </c>
      <c r="BH344" s="29">
        <v>1.8600000000000001E-5</v>
      </c>
      <c r="BI344" s="29">
        <v>3.1E-6</v>
      </c>
      <c r="BJ344" s="29">
        <v>1.9999999999999999E-6</v>
      </c>
      <c r="BK344" s="29">
        <v>1.2999999999999999E-4</v>
      </c>
      <c r="BL344" s="29">
        <v>4.0000000000000003E-5</v>
      </c>
      <c r="BM344" s="29">
        <v>3.3000000000000003E-5</v>
      </c>
    </row>
    <row r="345" spans="1:65" x14ac:dyDescent="0.2">
      <c r="A345" s="11" t="s">
        <v>104</v>
      </c>
      <c r="B345" s="34" t="s">
        <v>95</v>
      </c>
      <c r="C345" s="16">
        <v>44335</v>
      </c>
      <c r="D345" s="25">
        <v>15245</v>
      </c>
      <c r="L345" s="12">
        <v>-18.62</v>
      </c>
      <c r="M345" s="12">
        <v>-138.22</v>
      </c>
      <c r="N345" s="26">
        <v>12.19</v>
      </c>
      <c r="O345" s="12">
        <v>2.8899999999999999E-2</v>
      </c>
      <c r="P345" s="12">
        <v>8.1625999999999994</v>
      </c>
      <c r="Q345" s="12"/>
      <c r="R345" s="12">
        <v>1.0673999999999999</v>
      </c>
      <c r="S345" s="31">
        <v>2.4860000000000002</v>
      </c>
      <c r="T345" s="29">
        <v>1E-4</v>
      </c>
      <c r="U345" s="29">
        <v>3.4999999999999997E-5</v>
      </c>
      <c r="V345" s="29">
        <v>5.0000000000000001E-3</v>
      </c>
      <c r="W345" s="29">
        <v>8.02</v>
      </c>
      <c r="X345" s="29">
        <v>0.38</v>
      </c>
      <c r="Y345" s="29">
        <v>0.45300000000000001</v>
      </c>
      <c r="Z345" s="29">
        <v>0.36</v>
      </c>
      <c r="AA345" s="29">
        <v>1.21</v>
      </c>
      <c r="AB345" s="29">
        <v>4.5000000000000003E-5</v>
      </c>
      <c r="AC345" s="29"/>
      <c r="AD345" s="29">
        <v>3.3E-4</v>
      </c>
      <c r="AE345" s="29">
        <v>3.6000000000000002E-4</v>
      </c>
      <c r="AF345" s="29">
        <v>2.2000000000000001E-3</v>
      </c>
      <c r="AG345" s="29">
        <v>0.161</v>
      </c>
      <c r="AH345" s="29">
        <v>1.15E-4</v>
      </c>
      <c r="AI345" s="29">
        <v>5.0000000000000001E-4</v>
      </c>
      <c r="AJ345" s="29">
        <v>2.5999999999999999E-3</v>
      </c>
      <c r="AK345" s="29">
        <v>1.77E-2</v>
      </c>
      <c r="AL345" s="29">
        <v>2.9E-4</v>
      </c>
      <c r="AM345" s="29" t="s">
        <v>78</v>
      </c>
      <c r="AN345" s="29">
        <v>3.6999999999999999E-4</v>
      </c>
      <c r="AO345" s="29">
        <v>7.3000000000000001E-3</v>
      </c>
      <c r="AP345" s="29">
        <v>3.5300000000000002E-4</v>
      </c>
      <c r="AQ345" s="29">
        <v>7.3999999999999996E-5</v>
      </c>
      <c r="AR345" s="29"/>
      <c r="AS345" s="29">
        <v>6.9999999999999999E-6</v>
      </c>
      <c r="AT345" s="29">
        <v>6.0999999999999999E-5</v>
      </c>
      <c r="AU345" s="29">
        <v>1.1E-5</v>
      </c>
      <c r="AV345" s="29">
        <v>1.09E-2</v>
      </c>
      <c r="AW345" s="29">
        <v>3.7199999999999999E-4</v>
      </c>
      <c r="AX345" s="29">
        <v>8.9130000000000003E-4</v>
      </c>
      <c r="AY345" s="29">
        <v>9.6700000000000006E-5</v>
      </c>
      <c r="AZ345" s="29">
        <v>3.9060000000000001E-4</v>
      </c>
      <c r="BA345" s="29">
        <v>8.3499999999999997E-5</v>
      </c>
      <c r="BB345" s="29">
        <v>1.7600000000000001E-5</v>
      </c>
      <c r="BC345" s="29">
        <v>8.0699999999999996E-5</v>
      </c>
      <c r="BD345" s="29">
        <v>1.2500000000000001E-5</v>
      </c>
      <c r="BE345" s="29">
        <v>6.5699999999999998E-5</v>
      </c>
      <c r="BF345" s="29">
        <v>1.2300000000000001E-5</v>
      </c>
      <c r="BG345" s="29">
        <v>3.3000000000000003E-5</v>
      </c>
      <c r="BH345" s="29">
        <v>2.7800000000000001E-5</v>
      </c>
      <c r="BI345" s="29">
        <v>3.7000000000000002E-6</v>
      </c>
      <c r="BJ345" s="29">
        <v>5.0000000000000004E-6</v>
      </c>
      <c r="BK345" s="29">
        <v>2.5999999999999998E-4</v>
      </c>
      <c r="BL345" s="29">
        <v>8.0000000000000007E-5</v>
      </c>
      <c r="BM345" s="29">
        <v>6.0999999999999999E-5</v>
      </c>
    </row>
    <row r="346" spans="1:65" x14ac:dyDescent="0.2">
      <c r="A346" s="11" t="s">
        <v>104</v>
      </c>
      <c r="B346" s="34" t="s">
        <v>95</v>
      </c>
      <c r="C346" s="16">
        <v>44335</v>
      </c>
      <c r="D346" s="25">
        <v>15246</v>
      </c>
      <c r="L346" s="12">
        <v>-18.350000000000001</v>
      </c>
      <c r="M346" s="12">
        <v>-135.61000000000001</v>
      </c>
      <c r="N346" s="26">
        <v>12.19</v>
      </c>
      <c r="O346" s="12">
        <v>1.44E-2</v>
      </c>
      <c r="P346" s="12">
        <v>0.84399999999999997</v>
      </c>
      <c r="Q346" s="12">
        <v>4.0000000000000001E-3</v>
      </c>
      <c r="R346" s="12">
        <v>1.2437</v>
      </c>
      <c r="S346" s="31">
        <v>1.74</v>
      </c>
      <c r="T346" s="29">
        <v>1.9599999999999999E-2</v>
      </c>
      <c r="U346" s="29">
        <v>2.6999999999999999E-5</v>
      </c>
      <c r="V346" s="29">
        <v>6.0000000000000001E-3</v>
      </c>
      <c r="W346" s="29">
        <v>0.8</v>
      </c>
      <c r="X346" s="29">
        <v>0.62</v>
      </c>
      <c r="Y346" s="29">
        <v>0.22700000000000001</v>
      </c>
      <c r="Z346" s="29">
        <v>0.23</v>
      </c>
      <c r="AA346" s="29">
        <v>1.7</v>
      </c>
      <c r="AB346" s="29">
        <v>2.1999999999999999E-5</v>
      </c>
      <c r="AC346" s="29"/>
      <c r="AD346" s="29">
        <v>1.2999999999999999E-4</v>
      </c>
      <c r="AE346" s="29">
        <v>2.7999999999999998E-4</v>
      </c>
      <c r="AF346" s="29">
        <v>2.8E-3</v>
      </c>
      <c r="AG346" s="29">
        <v>6.9000000000000006E-2</v>
      </c>
      <c r="AH346" s="29">
        <v>9.0000000000000006E-5</v>
      </c>
      <c r="AI346" s="29">
        <v>5.9999999999999995E-4</v>
      </c>
      <c r="AJ346" s="29">
        <v>2.3999999999999998E-3</v>
      </c>
      <c r="AK346" s="29">
        <v>1.34E-2</v>
      </c>
      <c r="AL346" s="29">
        <v>1.6000000000000001E-4</v>
      </c>
      <c r="AM346" s="29" t="s">
        <v>78</v>
      </c>
      <c r="AN346" s="29">
        <v>1.6000000000000001E-4</v>
      </c>
      <c r="AO346" s="29">
        <v>1.0999999999999999E-2</v>
      </c>
      <c r="AP346" s="29">
        <v>2.7099999999999997E-4</v>
      </c>
      <c r="AQ346" s="29">
        <v>1.4E-5</v>
      </c>
      <c r="AR346" s="29"/>
      <c r="AS346" s="29">
        <v>2.0000000000000002E-5</v>
      </c>
      <c r="AT346" s="29">
        <v>3.8000000000000002E-5</v>
      </c>
      <c r="AU346" s="29">
        <v>3.9999999999999998E-6</v>
      </c>
      <c r="AV346" s="29">
        <v>2.4799999999999999E-2</v>
      </c>
      <c r="AW346" s="29">
        <v>1.8799999999999999E-4</v>
      </c>
      <c r="AX346" s="29">
        <v>4.3619999999999998E-4</v>
      </c>
      <c r="AY346" s="29">
        <v>4.9400000000000001E-5</v>
      </c>
      <c r="AZ346" s="29">
        <v>2.23E-4</v>
      </c>
      <c r="BA346" s="29">
        <v>5.0699999999999999E-5</v>
      </c>
      <c r="BB346" s="29">
        <v>1.1800000000000001E-5</v>
      </c>
      <c r="BC346" s="29">
        <v>5.8999999999999998E-5</v>
      </c>
      <c r="BD346" s="29">
        <v>8.6999999999999997E-6</v>
      </c>
      <c r="BE346" s="29">
        <v>5.0099999999999998E-5</v>
      </c>
      <c r="BF346" s="29">
        <v>9.5000000000000005E-6</v>
      </c>
      <c r="BG346" s="29">
        <v>2.65E-5</v>
      </c>
      <c r="BH346" s="29">
        <v>2.34E-5</v>
      </c>
      <c r="BI346" s="29">
        <v>3.4000000000000001E-6</v>
      </c>
      <c r="BJ346" s="29">
        <v>1.9999999999999999E-6</v>
      </c>
      <c r="BK346" s="29">
        <v>1.2E-4</v>
      </c>
      <c r="BL346" s="29">
        <v>3.0000000000000001E-5</v>
      </c>
      <c r="BM346" s="29">
        <v>3.8999999999999999E-5</v>
      </c>
    </row>
    <row r="347" spans="1:65" x14ac:dyDescent="0.2">
      <c r="A347" s="11" t="s">
        <v>104</v>
      </c>
      <c r="B347" s="34" t="s">
        <v>95</v>
      </c>
      <c r="C347" s="16">
        <v>44335</v>
      </c>
      <c r="D347" s="25">
        <v>15247</v>
      </c>
      <c r="L347" s="12">
        <v>-18.010000000000002</v>
      </c>
      <c r="M347" s="12">
        <v>-134.16999999999999</v>
      </c>
      <c r="N347" s="26">
        <v>12.19</v>
      </c>
      <c r="O347" s="12">
        <v>1.6400000000000001E-2</v>
      </c>
      <c r="P347" s="12">
        <v>1.1966000000000001</v>
      </c>
      <c r="Q347" s="12"/>
      <c r="R347" s="12">
        <v>1.4165000000000001</v>
      </c>
      <c r="S347" s="31">
        <v>1.782</v>
      </c>
      <c r="T347" s="29">
        <v>1E-4</v>
      </c>
      <c r="U347" s="29">
        <v>2.0999999999999999E-5</v>
      </c>
      <c r="V347" s="29">
        <v>3.0000000000000001E-3</v>
      </c>
      <c r="W347" s="29">
        <v>0.76</v>
      </c>
      <c r="X347" s="29">
        <v>0.48</v>
      </c>
      <c r="Y347" s="29">
        <v>0.28899999999999998</v>
      </c>
      <c r="Z347" s="29">
        <v>0.21</v>
      </c>
      <c r="AA347" s="29">
        <v>1.72</v>
      </c>
      <c r="AB347" s="29">
        <v>4.5000000000000003E-5</v>
      </c>
      <c r="AC347" s="29"/>
      <c r="AD347" s="29">
        <v>2.0000000000000001E-4</v>
      </c>
      <c r="AE347" s="29">
        <v>2.9E-4</v>
      </c>
      <c r="AF347" s="29">
        <v>5.9999999999999995E-4</v>
      </c>
      <c r="AG347" s="29">
        <v>7.0999999999999994E-2</v>
      </c>
      <c r="AH347" s="29">
        <v>1.08E-4</v>
      </c>
      <c r="AI347" s="29">
        <v>4.0000000000000002E-4</v>
      </c>
      <c r="AJ347" s="29">
        <v>2.2000000000000001E-3</v>
      </c>
      <c r="AK347" s="29" t="s">
        <v>102</v>
      </c>
      <c r="AL347" s="29">
        <v>1.8000000000000001E-4</v>
      </c>
      <c r="AM347" s="29" t="s">
        <v>78</v>
      </c>
      <c r="AN347" s="29">
        <v>1.9000000000000001E-4</v>
      </c>
      <c r="AO347" s="29">
        <v>1.0800000000000001E-2</v>
      </c>
      <c r="AP347" s="29">
        <v>2.4600000000000002E-4</v>
      </c>
      <c r="AQ347" s="29">
        <v>1.2E-5</v>
      </c>
      <c r="AR347" s="29"/>
      <c r="AS347" s="29">
        <v>6.0000000000000002E-6</v>
      </c>
      <c r="AT347" s="29">
        <v>5.1E-5</v>
      </c>
      <c r="AU347" s="29" t="s">
        <v>59</v>
      </c>
      <c r="AV347" s="29">
        <v>1.41E-2</v>
      </c>
      <c r="AW347" s="29">
        <v>2.23E-4</v>
      </c>
      <c r="AX347" s="29">
        <v>4.8990000000000004E-4</v>
      </c>
      <c r="AY347" s="29">
        <v>6.3499999999999999E-5</v>
      </c>
      <c r="AZ347" s="29">
        <v>2.5799999999999998E-4</v>
      </c>
      <c r="BA347" s="29">
        <v>5.38E-5</v>
      </c>
      <c r="BB347" s="29">
        <v>1.26E-5</v>
      </c>
      <c r="BC347" s="29">
        <v>5.0500000000000001E-5</v>
      </c>
      <c r="BD347" s="29">
        <v>7.3000000000000004E-6</v>
      </c>
      <c r="BE347" s="29">
        <v>4.35E-5</v>
      </c>
      <c r="BF347" s="29">
        <v>8.4999999999999999E-6</v>
      </c>
      <c r="BG347" s="29">
        <v>2.19E-5</v>
      </c>
      <c r="BH347" s="29">
        <v>2.0699999999999998E-5</v>
      </c>
      <c r="BI347" s="29">
        <v>3.3000000000000002E-6</v>
      </c>
      <c r="BJ347" s="29">
        <v>3.0000000000000001E-6</v>
      </c>
      <c r="BK347" s="29">
        <v>1E-4</v>
      </c>
      <c r="BL347" s="29">
        <v>6.9999999999999994E-5</v>
      </c>
      <c r="BM347" s="29">
        <v>3.6999999999999998E-5</v>
      </c>
    </row>
    <row r="348" spans="1:65" x14ac:dyDescent="0.2">
      <c r="A348" s="11" t="s">
        <v>104</v>
      </c>
      <c r="B348" s="34" t="s">
        <v>95</v>
      </c>
      <c r="C348" s="16">
        <v>44714</v>
      </c>
      <c r="D348" s="25">
        <v>15663</v>
      </c>
      <c r="L348" s="12">
        <v>-18.18</v>
      </c>
      <c r="M348" s="12">
        <v>-138.6</v>
      </c>
      <c r="N348" s="12">
        <v>18.3</v>
      </c>
      <c r="O348" s="12">
        <v>7.4000000000000003E-3</v>
      </c>
      <c r="P348" s="12">
        <v>0.51339999999999997</v>
      </c>
      <c r="Q348" s="12">
        <v>0.115</v>
      </c>
      <c r="R348" s="12">
        <v>0.56740000000000002</v>
      </c>
      <c r="S348" s="31">
        <v>0.98580000000000001</v>
      </c>
      <c r="T348" s="29">
        <v>8.0000000000000007E-5</v>
      </c>
      <c r="U348" s="29">
        <v>2.0000000000000002E-5</v>
      </c>
      <c r="V348" s="29">
        <v>2E-3</v>
      </c>
      <c r="W348" s="29">
        <v>0.44</v>
      </c>
      <c r="X348" s="29">
        <v>0.26</v>
      </c>
      <c r="Y348" s="29">
        <v>0.1323</v>
      </c>
      <c r="Z348" s="29">
        <v>0.115</v>
      </c>
      <c r="AA348" s="29">
        <v>1.25</v>
      </c>
      <c r="AB348" s="29">
        <v>4.0000000000000003E-5</v>
      </c>
      <c r="AC348" s="29"/>
      <c r="AD348" s="29"/>
      <c r="AE348" s="29">
        <v>1.1E-4</v>
      </c>
      <c r="AF348" s="29">
        <v>4.0000000000000002E-4</v>
      </c>
      <c r="AG348" s="29">
        <v>3.1800000000000002E-2</v>
      </c>
      <c r="AH348" s="29">
        <v>6.9999999999999994E-5</v>
      </c>
      <c r="AI348" s="29">
        <v>1.8000000000000001E-4</v>
      </c>
      <c r="AJ348" s="29">
        <v>5.0000000000000001E-4</v>
      </c>
      <c r="AK348" s="29">
        <v>2.9999999999999997E-4</v>
      </c>
      <c r="AL348" s="29">
        <v>9.0000000000000006E-5</v>
      </c>
      <c r="AM348" s="29">
        <v>3.0000000000000001E-5</v>
      </c>
      <c r="AN348" s="29">
        <v>2.0000000000000001E-4</v>
      </c>
      <c r="AO348" s="29">
        <v>7.2899999999999996E-3</v>
      </c>
      <c r="AP348" s="29">
        <v>2.1000000000000001E-4</v>
      </c>
      <c r="AQ348" s="29"/>
      <c r="AR348" s="29"/>
      <c r="AS348" s="29">
        <v>1.0000000000000001E-5</v>
      </c>
      <c r="AT348" s="29">
        <v>3.0000000000000001E-5</v>
      </c>
      <c r="AU348" s="29">
        <v>9.9999999999999995E-7</v>
      </c>
      <c r="AV348" s="29">
        <v>2.2499999999999999E-2</v>
      </c>
      <c r="AW348" s="29">
        <v>1.9000000000000001E-4</v>
      </c>
      <c r="AX348" s="29">
        <v>4.0000000000000002E-4</v>
      </c>
      <c r="AY348" s="29">
        <v>5.7000000000000003E-5</v>
      </c>
      <c r="AZ348" s="29">
        <v>2.3000000000000001E-4</v>
      </c>
      <c r="BA348" s="29">
        <v>5.0000000000000002E-5</v>
      </c>
      <c r="BB348" s="29">
        <v>1.15E-5</v>
      </c>
      <c r="BC348" s="29">
        <v>4.8999999999999998E-5</v>
      </c>
      <c r="BD348" s="29">
        <v>6.4999999999999996E-6</v>
      </c>
      <c r="BE348" s="29">
        <v>4.0000000000000003E-5</v>
      </c>
      <c r="BF348" s="29">
        <v>7.9000000000000006E-6</v>
      </c>
      <c r="BG348" s="29">
        <v>2.0999999999999999E-5</v>
      </c>
      <c r="BH348" s="29">
        <v>1.88E-5</v>
      </c>
      <c r="BI348" s="29">
        <v>2.7999999999999999E-6</v>
      </c>
      <c r="BJ348" s="29">
        <v>3.0000000000000001E-6</v>
      </c>
      <c r="BK348" s="29">
        <v>3.0000000000000001E-5</v>
      </c>
      <c r="BL348" s="29" t="s">
        <v>51</v>
      </c>
      <c r="BM348" s="29">
        <v>3.0000000000000001E-5</v>
      </c>
    </row>
    <row r="349" spans="1:65" x14ac:dyDescent="0.2">
      <c r="A349" s="11" t="s">
        <v>104</v>
      </c>
      <c r="B349" s="34" t="s">
        <v>95</v>
      </c>
      <c r="C349" s="16">
        <v>44714</v>
      </c>
      <c r="D349" s="25">
        <v>15664</v>
      </c>
      <c r="L349" s="12">
        <v>-18.07</v>
      </c>
      <c r="M349" s="12">
        <v>-137.30000000000001</v>
      </c>
      <c r="N349" s="12">
        <v>12.2</v>
      </c>
      <c r="O349" s="12">
        <v>6.3E-3</v>
      </c>
      <c r="P349" s="12">
        <v>73.215500000000006</v>
      </c>
      <c r="Q349" s="12">
        <v>0.18099999999999999</v>
      </c>
      <c r="R349" s="12">
        <v>0.51149999999999995</v>
      </c>
      <c r="S349" s="50">
        <v>1.216</v>
      </c>
      <c r="T349" s="29" t="s">
        <v>79</v>
      </c>
      <c r="U349" s="29">
        <v>6.9999999999999999E-6</v>
      </c>
      <c r="V349" s="29">
        <v>3.0000000000000001E-3</v>
      </c>
      <c r="W349" s="29">
        <v>28.58</v>
      </c>
      <c r="X349" s="29">
        <v>3.2240000000000002</v>
      </c>
      <c r="Y349" s="29">
        <v>2.7799999999999998E-2</v>
      </c>
      <c r="Z349" s="29">
        <v>0.53</v>
      </c>
      <c r="AA349" s="29">
        <v>10.44</v>
      </c>
      <c r="AB349" s="29" t="s">
        <v>56</v>
      </c>
      <c r="AC349" s="29"/>
      <c r="AD349" s="29"/>
      <c r="AE349" s="29">
        <v>6.9999999999999994E-5</v>
      </c>
      <c r="AF349" s="29">
        <v>5.9999999999999995E-4</v>
      </c>
      <c r="AG349" s="29">
        <v>3.7000000000000002E-3</v>
      </c>
      <c r="AH349" s="29">
        <v>2.4000000000000001E-5</v>
      </c>
      <c r="AI349" s="29">
        <v>2.2000000000000001E-4</v>
      </c>
      <c r="AJ349" s="29">
        <v>5.0000000000000001E-4</v>
      </c>
      <c r="AK349" s="29">
        <v>6.1000000000000004E-3</v>
      </c>
      <c r="AL349" s="29">
        <v>9.0000000000000006E-5</v>
      </c>
      <c r="AM349" s="29" t="s">
        <v>71</v>
      </c>
      <c r="AN349" s="29">
        <v>5.0000000000000001E-4</v>
      </c>
      <c r="AO349" s="29">
        <v>5.0889999999999998E-2</v>
      </c>
      <c r="AP349" s="29">
        <v>5.0000000000000002E-5</v>
      </c>
      <c r="AQ349" s="29" t="s">
        <v>82</v>
      </c>
      <c r="AR349" s="29"/>
      <c r="AS349" s="29">
        <v>4.0000000000000003E-5</v>
      </c>
      <c r="AT349" s="29">
        <v>3.0000000000000001E-5</v>
      </c>
      <c r="AU349" s="29" t="s">
        <v>53</v>
      </c>
      <c r="AV349" s="29">
        <v>0.1105</v>
      </c>
      <c r="AW349" s="29">
        <v>3.0000000000000001E-5</v>
      </c>
      <c r="AX349" s="29">
        <v>6.0000000000000002E-5</v>
      </c>
      <c r="AY349" s="29">
        <v>9.0000000000000002E-6</v>
      </c>
      <c r="AZ349" s="29">
        <v>4.0000000000000003E-5</v>
      </c>
      <c r="BA349" s="29">
        <v>7.9999999999999996E-6</v>
      </c>
      <c r="BB349" s="29">
        <v>8.6999999999999997E-6</v>
      </c>
      <c r="BC349" s="29">
        <v>7.9999999999999996E-6</v>
      </c>
      <c r="BD349" s="29">
        <v>1.5E-6</v>
      </c>
      <c r="BE349" s="29">
        <v>1.0000000000000001E-5</v>
      </c>
      <c r="BF349" s="29">
        <v>1.1999999999999999E-6</v>
      </c>
      <c r="BG349" s="29">
        <v>3.9999999999999998E-6</v>
      </c>
      <c r="BH349" s="29">
        <v>4.6E-6</v>
      </c>
      <c r="BI349" s="29">
        <v>7.9999999999999996E-7</v>
      </c>
      <c r="BJ349" s="29" t="s">
        <v>50</v>
      </c>
      <c r="BK349" s="29">
        <v>2.0000000000000002E-5</v>
      </c>
      <c r="BL349" s="29" t="s">
        <v>79</v>
      </c>
      <c r="BM349" s="29">
        <v>1.0000000000000001E-5</v>
      </c>
    </row>
    <row r="350" spans="1:65" x14ac:dyDescent="0.2">
      <c r="A350" s="11" t="s">
        <v>104</v>
      </c>
      <c r="B350" s="34" t="s">
        <v>95</v>
      </c>
      <c r="C350" s="16">
        <v>44714</v>
      </c>
      <c r="D350" s="25">
        <v>15668</v>
      </c>
      <c r="L350" s="12">
        <v>-18.77</v>
      </c>
      <c r="M350" s="12">
        <v>-145.6</v>
      </c>
      <c r="N350" s="12">
        <v>18.3</v>
      </c>
      <c r="O350" s="12">
        <v>1.55E-2</v>
      </c>
      <c r="P350" s="12">
        <v>0.41160000000000002</v>
      </c>
      <c r="Q350" s="12">
        <v>5.5E-2</v>
      </c>
      <c r="R350" s="12">
        <v>0.17680000000000001</v>
      </c>
      <c r="S350" s="50">
        <v>0.89359999999999995</v>
      </c>
      <c r="T350" s="29">
        <v>8.3000000000000001E-4</v>
      </c>
      <c r="U350" s="29">
        <v>1.9000000000000001E-5</v>
      </c>
      <c r="V350" s="29">
        <v>3.0000000000000001E-3</v>
      </c>
      <c r="W350" s="29">
        <v>0.52</v>
      </c>
      <c r="X350" s="29">
        <v>0.41599999999999998</v>
      </c>
      <c r="Y350" s="29">
        <v>6.9500000000000006E-2</v>
      </c>
      <c r="Z350" s="29">
        <v>0.36</v>
      </c>
      <c r="AA350" s="29">
        <v>1.39</v>
      </c>
      <c r="AB350" s="29">
        <v>3.0000000000000001E-5</v>
      </c>
      <c r="AC350" s="29"/>
      <c r="AD350" s="29"/>
      <c r="AE350" s="29">
        <v>1.2999999999999999E-4</v>
      </c>
      <c r="AF350" s="29">
        <v>1.8E-3</v>
      </c>
      <c r="AG350" s="29">
        <v>4.36E-2</v>
      </c>
      <c r="AH350" s="29">
        <v>4.0000000000000003E-5</v>
      </c>
      <c r="AI350" s="29">
        <v>3.2000000000000003E-4</v>
      </c>
      <c r="AJ350" s="29">
        <v>8.9999999999999998E-4</v>
      </c>
      <c r="AK350" s="29">
        <v>5.0000000000000001E-4</v>
      </c>
      <c r="AL350" s="29">
        <v>1.2E-4</v>
      </c>
      <c r="AM350" s="29">
        <v>4.0000000000000003E-5</v>
      </c>
      <c r="AN350" s="29">
        <v>2.9999999999999997E-4</v>
      </c>
      <c r="AO350" s="29">
        <v>7.3200000000000001E-3</v>
      </c>
      <c r="AP350" s="29">
        <v>2.7E-4</v>
      </c>
      <c r="AQ350" s="29"/>
      <c r="AR350" s="29"/>
      <c r="AS350" s="29"/>
      <c r="AT350" s="29">
        <v>5.0000000000000002E-5</v>
      </c>
      <c r="AU350" s="29">
        <v>3.9999999999999998E-6</v>
      </c>
      <c r="AV350" s="29">
        <v>7.4999999999999997E-3</v>
      </c>
      <c r="AW350" s="29">
        <v>8.0000000000000007E-5</v>
      </c>
      <c r="AX350" s="29">
        <v>2.1000000000000001E-4</v>
      </c>
      <c r="AY350" s="29">
        <v>2.9E-5</v>
      </c>
      <c r="AZ350" s="29">
        <v>1.3999999999999999E-4</v>
      </c>
      <c r="BA350" s="29">
        <v>5.0000000000000002E-5</v>
      </c>
      <c r="BB350" s="29">
        <v>1.1600000000000001E-5</v>
      </c>
      <c r="BC350" s="29">
        <v>6.6000000000000005E-5</v>
      </c>
      <c r="BD350" s="29">
        <v>9.3999999999999998E-6</v>
      </c>
      <c r="BE350" s="29">
        <v>5.5000000000000002E-5</v>
      </c>
      <c r="BF350" s="29">
        <v>1.06E-5</v>
      </c>
      <c r="BG350" s="29">
        <v>2.6999999999999999E-5</v>
      </c>
      <c r="BH350" s="29">
        <v>2.51E-5</v>
      </c>
      <c r="BI350" s="29">
        <v>3.7000000000000002E-6</v>
      </c>
      <c r="BJ350" s="29">
        <v>9.9999999999999995E-7</v>
      </c>
      <c r="BK350" s="29">
        <v>6.9999999999999994E-5</v>
      </c>
      <c r="BL350" s="29">
        <v>1.4E-5</v>
      </c>
      <c r="BM350" s="29">
        <v>6.0000000000000002E-5</v>
      </c>
    </row>
    <row r="351" spans="1:65" x14ac:dyDescent="0.2">
      <c r="A351" s="11" t="s">
        <v>104</v>
      </c>
      <c r="B351" s="34" t="s">
        <v>95</v>
      </c>
      <c r="C351" s="16">
        <v>44714</v>
      </c>
      <c r="D351" s="25">
        <v>15670</v>
      </c>
      <c r="L351" s="12">
        <v>-17.3</v>
      </c>
      <c r="M351" s="12">
        <v>-131.69999999999999</v>
      </c>
      <c r="N351" s="12">
        <v>18.3</v>
      </c>
      <c r="O351" s="12">
        <v>1.8499999999999999E-2</v>
      </c>
      <c r="P351" s="12">
        <v>4.0285000000000002</v>
      </c>
      <c r="Q351" s="12">
        <v>6.3E-2</v>
      </c>
      <c r="R351" s="12">
        <v>0.83499999999999996</v>
      </c>
      <c r="S351" s="50">
        <v>1.5680000000000001</v>
      </c>
      <c r="T351" s="29">
        <v>1.9000000000000001E-4</v>
      </c>
      <c r="U351" s="29">
        <v>2.8E-5</v>
      </c>
      <c r="V351" s="29">
        <v>5.0000000000000001E-3</v>
      </c>
      <c r="W351" s="29">
        <v>1.57</v>
      </c>
      <c r="X351" s="29">
        <v>1.127</v>
      </c>
      <c r="Y351" s="29">
        <v>9.35E-2</v>
      </c>
      <c r="Z351" s="29">
        <v>0.40699999999999997</v>
      </c>
      <c r="AA351" s="29">
        <v>2.6</v>
      </c>
      <c r="AB351" s="29">
        <v>4.0000000000000003E-5</v>
      </c>
      <c r="AC351" s="29"/>
      <c r="AD351" s="29"/>
      <c r="AE351" s="29">
        <v>1.3999999999999999E-4</v>
      </c>
      <c r="AF351" s="29">
        <v>8.0000000000000004E-4</v>
      </c>
      <c r="AG351" s="29">
        <v>2.5499999999999998E-2</v>
      </c>
      <c r="AH351" s="29">
        <v>4.0000000000000003E-5</v>
      </c>
      <c r="AI351" s="29">
        <v>2.7E-4</v>
      </c>
      <c r="AJ351" s="29">
        <v>8.9999999999999998E-4</v>
      </c>
      <c r="AK351" s="29">
        <v>4.0000000000000002E-4</v>
      </c>
      <c r="AL351" s="29">
        <v>1.1E-4</v>
      </c>
      <c r="AM351" s="29">
        <v>6.0000000000000002E-5</v>
      </c>
      <c r="AN351" s="29">
        <v>2.0000000000000001E-4</v>
      </c>
      <c r="AO351" s="29">
        <v>1.585E-2</v>
      </c>
      <c r="AP351" s="29">
        <v>5.0000000000000001E-4</v>
      </c>
      <c r="AQ351" s="29"/>
      <c r="AR351" s="29"/>
      <c r="AS351" s="29"/>
      <c r="AT351" s="29">
        <v>3.0000000000000001E-5</v>
      </c>
      <c r="AU351" s="29">
        <v>9.9999999999999995E-7</v>
      </c>
      <c r="AV351" s="29">
        <v>5.45E-2</v>
      </c>
      <c r="AW351" s="29">
        <v>1.2E-4</v>
      </c>
      <c r="AX351" s="29">
        <v>1.9000000000000001E-4</v>
      </c>
      <c r="AY351" s="29">
        <v>4.8999999999999998E-5</v>
      </c>
      <c r="AZ351" s="29">
        <v>2.5000000000000001E-4</v>
      </c>
      <c r="BA351" s="29">
        <v>8.5000000000000006E-5</v>
      </c>
      <c r="BB351" s="29">
        <v>2.44E-5</v>
      </c>
      <c r="BC351" s="29">
        <v>1.21E-4</v>
      </c>
      <c r="BD351" s="29">
        <v>1.7799999999999999E-5</v>
      </c>
      <c r="BE351" s="29">
        <v>1.02E-4</v>
      </c>
      <c r="BF351" s="29">
        <v>1.88E-5</v>
      </c>
      <c r="BG351" s="29">
        <v>4.8999999999999998E-5</v>
      </c>
      <c r="BH351" s="29">
        <v>4.1499999999999999E-5</v>
      </c>
      <c r="BI351" s="29">
        <v>6.2999999999999998E-6</v>
      </c>
      <c r="BJ351" s="29">
        <v>1.9999999999999999E-6</v>
      </c>
      <c r="BK351" s="29">
        <v>3.0000000000000001E-5</v>
      </c>
      <c r="BL351" s="29">
        <v>2.4000000000000001E-5</v>
      </c>
      <c r="BM351" s="29">
        <v>6.0000000000000002E-5</v>
      </c>
    </row>
    <row r="352" spans="1:65" x14ac:dyDescent="0.2">
      <c r="A352" s="11" t="s">
        <v>104</v>
      </c>
      <c r="B352" s="34" t="s">
        <v>95</v>
      </c>
      <c r="C352" s="16">
        <v>44714</v>
      </c>
      <c r="D352" s="25">
        <v>15671</v>
      </c>
      <c r="L352" s="12">
        <v>-17.170000000000002</v>
      </c>
      <c r="M352" s="12">
        <v>-131.5</v>
      </c>
      <c r="N352" s="12">
        <v>18.3</v>
      </c>
      <c r="O352" s="12">
        <v>1.41E-2</v>
      </c>
      <c r="P352" s="12">
        <v>4.9432999999999998</v>
      </c>
      <c r="Q352" s="12">
        <v>3.7999999999999999E-2</v>
      </c>
      <c r="R352" s="12">
        <v>0.80569999999999997</v>
      </c>
      <c r="S352" s="50">
        <v>1.673</v>
      </c>
      <c r="T352" s="29">
        <v>1.4999999999999999E-4</v>
      </c>
      <c r="U352" s="29">
        <v>3.4E-5</v>
      </c>
      <c r="V352" s="29">
        <v>3.0000000000000001E-3</v>
      </c>
      <c r="W352" s="29">
        <v>1.82</v>
      </c>
      <c r="X352" s="29">
        <v>0.80600000000000005</v>
      </c>
      <c r="Y352" s="29">
        <v>0.1769</v>
      </c>
      <c r="Z352" s="29">
        <v>0.35599999999999998</v>
      </c>
      <c r="AA352" s="29">
        <v>2.48</v>
      </c>
      <c r="AB352" s="29">
        <v>6.0000000000000002E-5</v>
      </c>
      <c r="AC352" s="29"/>
      <c r="AD352" s="29"/>
      <c r="AE352" s="29">
        <v>2.0000000000000001E-4</v>
      </c>
      <c r="AF352" s="29">
        <v>6.9999999999999999E-4</v>
      </c>
      <c r="AG352" s="29">
        <v>4.1700000000000001E-2</v>
      </c>
      <c r="AH352" s="29">
        <v>4.6E-5</v>
      </c>
      <c r="AI352" s="29">
        <v>3.8000000000000002E-4</v>
      </c>
      <c r="AJ352" s="29">
        <v>8.0000000000000004E-4</v>
      </c>
      <c r="AK352" s="29">
        <v>2.9999999999999997E-4</v>
      </c>
      <c r="AL352" s="29">
        <v>1.3999999999999999E-4</v>
      </c>
      <c r="AM352" s="29">
        <v>2.0000000000000002E-5</v>
      </c>
      <c r="AN352" s="29">
        <v>2.0000000000000001E-4</v>
      </c>
      <c r="AO352" s="29">
        <v>1.443E-2</v>
      </c>
      <c r="AP352" s="29">
        <v>4.2999999999999999E-4</v>
      </c>
      <c r="AQ352" s="29"/>
      <c r="AR352" s="29"/>
      <c r="AS352" s="29">
        <v>1.0000000000000001E-5</v>
      </c>
      <c r="AT352" s="29">
        <v>4.0000000000000003E-5</v>
      </c>
      <c r="AU352" s="29">
        <v>1.9999999999999999E-6</v>
      </c>
      <c r="AV352" s="29">
        <v>3.85E-2</v>
      </c>
      <c r="AW352" s="29">
        <v>1.8000000000000001E-4</v>
      </c>
      <c r="AX352" s="29">
        <v>3.4000000000000002E-4</v>
      </c>
      <c r="AY352" s="29">
        <v>6.2000000000000003E-5</v>
      </c>
      <c r="AZ352" s="29">
        <v>2.9E-4</v>
      </c>
      <c r="BA352" s="29">
        <v>8.2999999999999998E-5</v>
      </c>
      <c r="BB352" s="29">
        <v>2.26E-5</v>
      </c>
      <c r="BC352" s="29">
        <v>1.08E-4</v>
      </c>
      <c r="BD352" s="29">
        <v>1.5699999999999999E-5</v>
      </c>
      <c r="BE352" s="29">
        <v>8.8999999999999995E-5</v>
      </c>
      <c r="BF352" s="29">
        <v>1.6799999999999998E-5</v>
      </c>
      <c r="BG352" s="29">
        <v>4.3999999999999999E-5</v>
      </c>
      <c r="BH352" s="29">
        <v>3.7400000000000001E-5</v>
      </c>
      <c r="BI352" s="29">
        <v>5.0000000000000004E-6</v>
      </c>
      <c r="BJ352" s="29">
        <v>3.0000000000000001E-6</v>
      </c>
      <c r="BK352" s="29">
        <v>4.0000000000000003E-5</v>
      </c>
      <c r="BL352" s="29">
        <v>4.8999999999999998E-5</v>
      </c>
      <c r="BM352" s="29">
        <v>6.0000000000000002E-5</v>
      </c>
    </row>
    <row r="353" spans="1:65" x14ac:dyDescent="0.2">
      <c r="A353" s="11" t="s">
        <v>104</v>
      </c>
      <c r="B353" s="34" t="s">
        <v>95</v>
      </c>
      <c r="C353" s="16">
        <v>44714</v>
      </c>
      <c r="D353" s="25">
        <v>15675</v>
      </c>
      <c r="L353" s="12">
        <v>-17.53</v>
      </c>
      <c r="M353" s="12">
        <v>-135</v>
      </c>
      <c r="N353" s="12">
        <v>18.3</v>
      </c>
      <c r="O353" s="12">
        <v>1.7500000000000002E-2</v>
      </c>
      <c r="P353" s="12">
        <v>1.2324999999999999</v>
      </c>
      <c r="Q353" s="12">
        <v>0.113</v>
      </c>
      <c r="R353" s="12">
        <v>0.88239999999999996</v>
      </c>
      <c r="S353" s="50">
        <v>1.0469999999999999</v>
      </c>
      <c r="T353" s="29">
        <v>6.9999999999999994E-5</v>
      </c>
      <c r="U353" s="29">
        <v>1.5E-5</v>
      </c>
      <c r="V353" s="29">
        <v>5.0000000000000001E-3</v>
      </c>
      <c r="W353" s="29">
        <v>0.68</v>
      </c>
      <c r="X353" s="29">
        <v>0.60499999999999998</v>
      </c>
      <c r="Y353" s="29">
        <v>0.1246</v>
      </c>
      <c r="Z353" s="29">
        <v>0.34899999999999998</v>
      </c>
      <c r="AA353" s="29">
        <v>2.4700000000000002</v>
      </c>
      <c r="AB353" s="29">
        <v>3.0000000000000001E-5</v>
      </c>
      <c r="AC353" s="29"/>
      <c r="AD353" s="29"/>
      <c r="AE353" s="29">
        <v>1.4999999999999999E-4</v>
      </c>
      <c r="AF353" s="29">
        <v>1.1999999999999999E-3</v>
      </c>
      <c r="AG353" s="29">
        <v>5.4600000000000003E-2</v>
      </c>
      <c r="AH353" s="29">
        <v>5.8999999999999998E-5</v>
      </c>
      <c r="AI353" s="29">
        <v>2.3000000000000001E-4</v>
      </c>
      <c r="AJ353" s="29">
        <v>5.9999999999999995E-4</v>
      </c>
      <c r="AK353" s="29">
        <v>5.0000000000000001E-4</v>
      </c>
      <c r="AL353" s="29">
        <v>1.2E-4</v>
      </c>
      <c r="AM353" s="29">
        <v>2.0000000000000002E-5</v>
      </c>
      <c r="AN353" s="29">
        <v>2.9999999999999997E-4</v>
      </c>
      <c r="AO353" s="29">
        <v>1.336E-2</v>
      </c>
      <c r="AP353" s="29">
        <v>1.8000000000000001E-4</v>
      </c>
      <c r="AQ353" s="29"/>
      <c r="AR353" s="29"/>
      <c r="AS353" s="29">
        <v>1.0000000000000001E-5</v>
      </c>
      <c r="AT353" s="29">
        <v>4.0000000000000003E-5</v>
      </c>
      <c r="AU353" s="29">
        <v>6.9999999999999999E-6</v>
      </c>
      <c r="AV353" s="29">
        <v>1.4999999999999999E-2</v>
      </c>
      <c r="AW353" s="29">
        <v>1.7000000000000001E-4</v>
      </c>
      <c r="AX353" s="29">
        <v>3.6000000000000002E-4</v>
      </c>
      <c r="AY353" s="29">
        <v>4.8000000000000001E-5</v>
      </c>
      <c r="AZ353" s="29">
        <v>1.9000000000000001E-4</v>
      </c>
      <c r="BA353" s="29">
        <v>4.1E-5</v>
      </c>
      <c r="BB353" s="29">
        <v>8.1999999999999994E-6</v>
      </c>
      <c r="BC353" s="29">
        <v>4.1E-5</v>
      </c>
      <c r="BD353" s="29">
        <v>5.1000000000000003E-6</v>
      </c>
      <c r="BE353" s="29">
        <v>3.1999999999999999E-5</v>
      </c>
      <c r="BF353" s="29">
        <v>6.3999999999999997E-6</v>
      </c>
      <c r="BG353" s="29">
        <v>1.7E-5</v>
      </c>
      <c r="BH353" s="29">
        <v>1.5800000000000001E-5</v>
      </c>
      <c r="BI353" s="29">
        <v>2.3999999999999999E-6</v>
      </c>
      <c r="BJ353" s="29">
        <v>3.0000000000000001E-6</v>
      </c>
      <c r="BK353" s="29">
        <v>5.0000000000000002E-5</v>
      </c>
      <c r="BL353" s="29">
        <v>1.5999999999999999E-5</v>
      </c>
      <c r="BM353" s="29">
        <v>2.0000000000000002E-5</v>
      </c>
    </row>
  </sheetData>
  <conditionalFormatting sqref="AP74:BI109">
    <cfRule type="cellIs" dxfId="1" priority="3" operator="equal">
      <formula>"&lt;0"</formula>
    </cfRule>
  </conditionalFormatting>
  <conditionalFormatting sqref="BN98:BW98">
    <cfRule type="cellIs" dxfId="0" priority="6" operator="equal">
      <formula>"&lt;0"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Alyssa Pope</cp:lastModifiedBy>
  <cp:lastPrinted>2019-05-22T23:03:28Z</cp:lastPrinted>
  <dcterms:created xsi:type="dcterms:W3CDTF">2016-01-21T21:19:05Z</dcterms:created>
  <dcterms:modified xsi:type="dcterms:W3CDTF">2023-12-07T03:01:57Z</dcterms:modified>
</cp:coreProperties>
</file>