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126" sheetId="2" state="visible" r:id="rId3"/>
    <sheet name="226" sheetId="3" state="visible" r:id="rId4"/>
    <sheet name="318" sheetId="4" state="visible" r:id="rId5"/>
    <sheet name="417" sheetId="5" state="visible" r:id="rId6"/>
    <sheet name="for python" sheetId="6" state="visible" r:id="rId7"/>
    <sheet name="Sheet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<sst xmlns="http://schemas.openxmlformats.org/spreadsheetml/2006/main" count="377" uniqueCount="58">
  <si>
    <t xml:space="preserve">phylum</t>
  </si>
  <si>
    <t xml:space="preserve">126_Area</t>
  </si>
  <si>
    <t xml:space="preserve">126_NAAF_num.</t>
  </si>
  <si>
    <t xml:space="preserve">226_Area</t>
  </si>
  <si>
    <t xml:space="preserve">226_NAAF_num.</t>
  </si>
  <si>
    <t xml:space="preserve">318_Area</t>
  </si>
  <si>
    <t xml:space="preserve">318_NAAF_num.</t>
  </si>
  <si>
    <t xml:space="preserve">417_Area</t>
  </si>
  <si>
    <t xml:space="preserve">417_NAAF_num.</t>
  </si>
  <si>
    <t xml:space="preserve">%</t>
  </si>
  <si>
    <t xml:space="preserve">Proteobacteria</t>
  </si>
  <si>
    <t xml:space="preserve">Actinobacteria</t>
  </si>
  <si>
    <t xml:space="preserve">Firmicutes</t>
  </si>
  <si>
    <t xml:space="preserve">Planctomycetes</t>
  </si>
  <si>
    <t xml:space="preserve">Bacteroidetes</t>
  </si>
  <si>
    <t xml:space="preserve">Streptophyta</t>
  </si>
  <si>
    <t xml:space="preserve">Aquificae</t>
  </si>
  <si>
    <t xml:space="preserve">Cyanobacteria</t>
  </si>
  <si>
    <t xml:space="preserve">Bacillariophyta</t>
  </si>
  <si>
    <t xml:space="preserve">Ascomycota</t>
  </si>
  <si>
    <t xml:space="preserve">Euryarchaeota</t>
  </si>
  <si>
    <t xml:space="preserve">Crenarchaeota</t>
  </si>
  <si>
    <t xml:space="preserve">Chlorophyta</t>
  </si>
  <si>
    <t xml:space="preserve">Verrucomicrobia</t>
  </si>
  <si>
    <t xml:space="preserve">Evosea</t>
  </si>
  <si>
    <t xml:space="preserve">Fibrobacteres</t>
  </si>
  <si>
    <t xml:space="preserve">Parabasalia</t>
  </si>
  <si>
    <t xml:space="preserve">Elusimicrobia</t>
  </si>
  <si>
    <t xml:space="preserve">Chloroflexi</t>
  </si>
  <si>
    <t xml:space="preserve">Chlorobi</t>
  </si>
  <si>
    <t xml:space="preserve">Candidatus Rokubacteria</t>
  </si>
  <si>
    <t xml:space="preserve">Fusobacteria</t>
  </si>
  <si>
    <t xml:space="preserve">Acidobacteria</t>
  </si>
  <si>
    <t xml:space="preserve">Negarnaviricota</t>
  </si>
  <si>
    <t xml:space="preserve">Mucoromycota</t>
  </si>
  <si>
    <t xml:space="preserve">Basidiomycota</t>
  </si>
  <si>
    <t xml:space="preserve">Calditrichaeota</t>
  </si>
  <si>
    <t xml:space="preserve">Candidatus Aminicenantes</t>
  </si>
  <si>
    <t xml:space="preserve">Tubulinea</t>
  </si>
  <si>
    <t xml:space="preserve">Sample total</t>
  </si>
  <si>
    <t xml:space="preserve">Area</t>
  </si>
  <si>
    <t xml:space="preserve">NAAF_num.</t>
  </si>
  <si>
    <t xml:space="preserve">Candidatus Uhrbacteria</t>
  </si>
  <si>
    <t xml:space="preserve">Candidatus Omnitrophica</t>
  </si>
  <si>
    <t xml:space="preserve">Candidatus Falkowbacteria</t>
  </si>
  <si>
    <t xml:space="preserve">Phyla</t>
  </si>
  <si>
    <t xml:space="preserve">Time 0 small</t>
  </si>
  <si>
    <t xml:space="preserve">Time 0 large</t>
  </si>
  <si>
    <t xml:space="preserve">Time 24 small</t>
  </si>
  <si>
    <t xml:space="preserve">Time 24 large</t>
  </si>
  <si>
    <t xml:space="preserve">Candidatus Micrarchaeota</t>
  </si>
  <si>
    <t xml:space="preserve">Candidatus Saccharibacteria</t>
  </si>
  <si>
    <t xml:space="preserve">Balneolaeota</t>
  </si>
  <si>
    <t xml:space="preserve">Thaumarchaeota</t>
  </si>
  <si>
    <t xml:space="preserve">Oomycota</t>
  </si>
  <si>
    <t xml:space="preserve">Apicomplexa</t>
  </si>
  <si>
    <t xml:space="preserve">Haptista</t>
  </si>
  <si>
    <t xml:space="preserve">Uroviricota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</si>
</sst>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</row>
    <row r="2" customFormat="false" ht="12.8" hidden="false" customHeight="false" outlineLevel="0" collapsed="false">
      <c r="A2" s="1" t="s">
        <v>10</v>
      </c>
      <c r="B2" s="1" t="n">
        <v>115937100</v>
      </c>
      <c r="C2" s="1" t="n">
        <v>14493128.5714286</v>
      </c>
      <c r="D2" s="0" t="n">
        <v>257796000</v>
      </c>
      <c r="E2" s="1" t="n">
        <v>32219000</v>
      </c>
      <c r="F2" s="1" t="n">
        <v>214937600</v>
      </c>
      <c r="G2" s="1" t="n">
        <v>26858400</v>
      </c>
      <c r="H2" s="1" t="n">
        <v>300393600</v>
      </c>
      <c r="I2" s="1" t="n">
        <v>37547753.5714286</v>
      </c>
      <c r="K2" s="1" t="n">
        <f aca="false">B2/B$31*100</f>
        <v>17.5151813995905</v>
      </c>
      <c r="L2" s="1" t="n">
        <f aca="false">C2/C$31*100</f>
        <v>17.5192788811317</v>
      </c>
      <c r="M2" s="1" t="n">
        <f aca="false">D2/D$31*100</f>
        <v>27.6059429299848</v>
      </c>
      <c r="N2" s="1" t="n">
        <f aca="false">E2/E$31*100</f>
        <v>27.6038624269972</v>
      </c>
      <c r="O2" s="1" t="n">
        <f aca="false">F2/F$31*100</f>
        <v>14.6224340467729</v>
      </c>
      <c r="P2" s="1" t="n">
        <f aca="false">G2/G$31*100</f>
        <v>14.6182100049843</v>
      </c>
      <c r="Q2" s="1" t="n">
        <f aca="false">H2/H$31*100</f>
        <v>17.2971897283598</v>
      </c>
      <c r="R2" s="1" t="n">
        <f aca="false">I2/I$31*100</f>
        <v>17.2976904893594</v>
      </c>
    </row>
    <row r="3" customFormat="false" ht="12.8" hidden="false" customHeight="false" outlineLevel="0" collapsed="false">
      <c r="A3" s="1" t="s">
        <v>11</v>
      </c>
      <c r="B3" s="1" t="n">
        <v>540902290</v>
      </c>
      <c r="C3" s="1" t="n">
        <v>67613500.5357143</v>
      </c>
      <c r="D3" s="1" t="n">
        <v>673415100</v>
      </c>
      <c r="E3" s="1" t="n">
        <v>84174687.5</v>
      </c>
      <c r="F3" s="1" t="n">
        <v>1253841300</v>
      </c>
      <c r="G3" s="1" t="n">
        <v>156736748.214286</v>
      </c>
      <c r="H3" s="1" t="n">
        <v>1434702500</v>
      </c>
      <c r="I3" s="1" t="n">
        <v>179331212.5</v>
      </c>
      <c r="K3" s="1" t="n">
        <f aca="false">B3/B$31*100</f>
        <v>81.7167388937957</v>
      </c>
      <c r="L3" s="1" t="n">
        <f aca="false">C3/C$31*100</f>
        <v>81.7311297679303</v>
      </c>
      <c r="M3" s="1" t="n">
        <f aca="false">D3/D$31*100</f>
        <v>72.1122857561404</v>
      </c>
      <c r="N3" s="1" t="n">
        <f aca="false">E3/E$31*100</f>
        <v>72.1172753215643</v>
      </c>
      <c r="O3" s="1" t="n">
        <f aca="false">F3/F$31*100</f>
        <v>85.3001602063573</v>
      </c>
      <c r="P3" s="1" t="n">
        <f aca="false">G3/G$31*100</f>
        <v>85.3070436397842</v>
      </c>
      <c r="Q3" s="1" t="n">
        <f aca="false">H3/H$31*100</f>
        <v>82.6126833136663</v>
      </c>
      <c r="R3" s="1" t="n">
        <f aca="false">I3/I$31*100</f>
        <v>82.6152169930871</v>
      </c>
    </row>
    <row r="4" customFormat="false" ht="12.8" hidden="false" customHeight="false" outlineLevel="0" collapsed="false">
      <c r="A4" s="1" t="s">
        <v>12</v>
      </c>
      <c r="B4" s="1" t="n">
        <v>331300</v>
      </c>
      <c r="C4" s="1" t="n">
        <v>38112.5</v>
      </c>
      <c r="D4" s="1" t="n">
        <v>237600</v>
      </c>
      <c r="E4" s="1" t="n">
        <v>26400</v>
      </c>
      <c r="F4" s="1" t="n">
        <v>158400</v>
      </c>
      <c r="G4" s="1" t="n">
        <v>17600</v>
      </c>
      <c r="H4" s="1" t="n">
        <v>237600</v>
      </c>
      <c r="I4" s="1" t="n">
        <v>26400</v>
      </c>
      <c r="K4" s="1" t="n">
        <f aca="false">B4/B$31*100</f>
        <v>0.0500511018274937</v>
      </c>
      <c r="L4" s="1" t="n">
        <f aca="false">C4/C$31*100</f>
        <v>0.0460703507228541</v>
      </c>
      <c r="M4" s="1" t="n">
        <f aca="false">D4/D$31*100</f>
        <v>0.0254432653732578</v>
      </c>
      <c r="N4" s="1" t="n">
        <f aca="false">E4/E$31*100</f>
        <v>0.0226183918828246</v>
      </c>
      <c r="O4" s="1" t="n">
        <f aca="false">F4/F$31*100</f>
        <v>0.0107761208509299</v>
      </c>
      <c r="P4" s="1" t="n">
        <f aca="false">G4/G$31*100</f>
        <v>0.00957914455394675</v>
      </c>
      <c r="Q4" s="1" t="n">
        <f aca="false">H4/H$31*100</f>
        <v>0.013681424236263</v>
      </c>
      <c r="R4" s="1" t="n">
        <f aca="false">I4/I$31*100</f>
        <v>0.0121620865560004</v>
      </c>
    </row>
    <row r="5" customFormat="false" ht="12.8" hidden="false" customHeight="false" outlineLevel="0" collapsed="false">
      <c r="A5" s="1" t="s">
        <v>13</v>
      </c>
      <c r="B5" s="1" t="n">
        <v>91600</v>
      </c>
      <c r="C5" s="1" t="n">
        <v>11450</v>
      </c>
      <c r="D5" s="1" t="n">
        <v>515000</v>
      </c>
      <c r="E5" s="1" t="n">
        <v>64375</v>
      </c>
      <c r="F5" s="1" t="n">
        <v>79200</v>
      </c>
      <c r="G5" s="1" t="n">
        <v>8800</v>
      </c>
      <c r="H5" s="1" t="n">
        <v>0</v>
      </c>
      <c r="I5" s="1" t="n">
        <v>0</v>
      </c>
      <c r="K5" s="1" t="n">
        <f aca="false">B5/B$31*100</f>
        <v>0.0138384573721655</v>
      </c>
      <c r="L5" s="1" t="n">
        <f aca="false">C5/C$31*100</f>
        <v>0.0138407482001097</v>
      </c>
      <c r="M5" s="1" t="n">
        <f aca="false">D5/D$31*100</f>
        <v>0.0551484918654368</v>
      </c>
      <c r="N5" s="1" t="n">
        <f aca="false">E5/E$31*100</f>
        <v>0.0551537491460922</v>
      </c>
      <c r="O5" s="1" t="n">
        <f aca="false">F5/F$31*100</f>
        <v>0.00538806042546493</v>
      </c>
      <c r="P5" s="1" t="n">
        <f aca="false">G5/G$31*100</f>
        <v>0.00478957227697338</v>
      </c>
      <c r="Q5" s="1" t="n">
        <f aca="false">H5/H$31*100</f>
        <v>0</v>
      </c>
      <c r="R5" s="1" t="n">
        <f aca="false">I5/I$31*100</f>
        <v>0</v>
      </c>
    </row>
    <row r="6" customFormat="false" ht="12.8" hidden="false" customHeight="false" outlineLevel="0" collapsed="false">
      <c r="A6" s="1" t="s">
        <v>14</v>
      </c>
      <c r="B6" s="1" t="n">
        <v>158400</v>
      </c>
      <c r="C6" s="1" t="n">
        <v>17600</v>
      </c>
      <c r="D6" s="1" t="n">
        <v>0</v>
      </c>
      <c r="E6" s="1" t="n">
        <v>0</v>
      </c>
      <c r="F6" s="1" t="n">
        <v>237600</v>
      </c>
      <c r="G6" s="1" t="n">
        <v>26400</v>
      </c>
      <c r="H6" s="1" t="n">
        <v>79200</v>
      </c>
      <c r="I6" s="1" t="n">
        <v>8800</v>
      </c>
      <c r="K6" s="1" t="n">
        <f aca="false">B6/B$31*100</f>
        <v>0.0239302581632206</v>
      </c>
      <c r="L6" s="1" t="n">
        <f aca="false">C6/C$31*100</f>
        <v>0.0212748618621773</v>
      </c>
      <c r="M6" s="1" t="n">
        <f aca="false">D6/D$31*100</f>
        <v>0</v>
      </c>
      <c r="N6" s="1" t="n">
        <f aca="false">E6/E$31*100</f>
        <v>0</v>
      </c>
      <c r="O6" s="1" t="n">
        <f aca="false">F6/F$31*100</f>
        <v>0.0161641812763948</v>
      </c>
      <c r="P6" s="1" t="n">
        <f aca="false">G6/G$31*100</f>
        <v>0.0143687168309201</v>
      </c>
      <c r="Q6" s="1" t="n">
        <f aca="false">H6/H$31*100</f>
        <v>0.004560474745421</v>
      </c>
      <c r="R6" s="1" t="n">
        <f aca="false">I6/I$31*100</f>
        <v>0.00405402885200013</v>
      </c>
    </row>
    <row r="7" customFormat="false" ht="12.8" hidden="false" customHeight="false" outlineLevel="0" collapsed="false">
      <c r="A7" s="1" t="s">
        <v>15</v>
      </c>
      <c r="B7" s="1" t="n">
        <v>237600</v>
      </c>
      <c r="C7" s="1" t="n">
        <v>26400</v>
      </c>
      <c r="D7" s="1" t="n">
        <v>140900</v>
      </c>
      <c r="E7" s="1" t="n">
        <v>17614.2857142857</v>
      </c>
      <c r="F7" s="0" t="n">
        <v>0</v>
      </c>
      <c r="G7" s="0" t="n">
        <v>0</v>
      </c>
      <c r="H7" s="1" t="n">
        <v>79200</v>
      </c>
      <c r="I7" s="1" t="n">
        <v>8800</v>
      </c>
      <c r="K7" s="1" t="n">
        <f aca="false">B7/B$31*100</f>
        <v>0.035895387244831</v>
      </c>
      <c r="L7" s="1" t="n">
        <f aca="false">C7/C$31*100</f>
        <v>0.0319122927932659</v>
      </c>
      <c r="M7" s="1" t="n">
        <f aca="false">D7/D$31*100</f>
        <v>0.0150881990365826</v>
      </c>
      <c r="N7" s="1" t="n">
        <f aca="false">E7/E$31*100</f>
        <v>0.01509116731143</v>
      </c>
      <c r="O7" s="1" t="n">
        <f aca="false">F7/F$31*100</f>
        <v>0</v>
      </c>
      <c r="P7" s="1" t="n">
        <f aca="false">G7/G$31*100</f>
        <v>0</v>
      </c>
      <c r="Q7" s="1" t="n">
        <f aca="false">H7/H$31*100</f>
        <v>0.004560474745421</v>
      </c>
      <c r="R7" s="1" t="n">
        <f aca="false">I7/I$31*100</f>
        <v>0.00405402885200013</v>
      </c>
    </row>
    <row r="8" customFormat="false" ht="12.8" hidden="false" customHeight="false" outlineLevel="0" collapsed="false">
      <c r="A8" s="1" t="s">
        <v>16</v>
      </c>
      <c r="B8" s="1" t="n">
        <v>0</v>
      </c>
      <c r="C8" s="1" t="n">
        <v>0</v>
      </c>
      <c r="D8" s="1" t="n">
        <v>824000</v>
      </c>
      <c r="E8" s="1" t="n">
        <v>103000</v>
      </c>
      <c r="F8" s="1" t="n">
        <v>0</v>
      </c>
      <c r="G8" s="1" t="n">
        <v>0</v>
      </c>
      <c r="H8" s="1" t="n">
        <v>1090000</v>
      </c>
      <c r="I8" s="1" t="n">
        <v>136250</v>
      </c>
      <c r="K8" s="1" t="n">
        <f aca="false">B8/B$31*100</f>
        <v>0</v>
      </c>
      <c r="L8" s="1" t="n">
        <f aca="false">C8/C$31*100</f>
        <v>0</v>
      </c>
      <c r="M8" s="1" t="n">
        <f aca="false">D8/D$31*100</f>
        <v>0.0882375869846989</v>
      </c>
      <c r="N8" s="1" t="n">
        <f aca="false">E8/E$31*100</f>
        <v>0.0882459986337475</v>
      </c>
      <c r="O8" s="1" t="n">
        <f aca="false">F8/F$31*100</f>
        <v>0</v>
      </c>
      <c r="P8" s="1" t="n">
        <f aca="false">G8/G$31*100</f>
        <v>0</v>
      </c>
      <c r="Q8" s="1" t="n">
        <f aca="false">H8/H$31*100</f>
        <v>0.0627641095013748</v>
      </c>
      <c r="R8" s="1" t="n">
        <f aca="false">I8/I$31*100</f>
        <v>0.0627683444414793</v>
      </c>
    </row>
    <row r="9" customFormat="false" ht="12.8" hidden="false" customHeight="false" outlineLevel="0" collapsed="false">
      <c r="A9" s="1" t="s">
        <v>17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K9" s="1" t="n">
        <f aca="false">B9/B$31*100</f>
        <v>0</v>
      </c>
      <c r="L9" s="1" t="n">
        <f aca="false">C9/C$31*100</f>
        <v>0</v>
      </c>
      <c r="M9" s="1" t="n">
        <f aca="false">D9/D$31*100</f>
        <v>0</v>
      </c>
      <c r="N9" s="1" t="n">
        <f aca="false">E9/E$31*100</f>
        <v>0</v>
      </c>
      <c r="O9" s="1" t="n">
        <f aca="false">F9/F$31*100</f>
        <v>0</v>
      </c>
      <c r="P9" s="1" t="n">
        <f aca="false">G9/G$31*100</f>
        <v>0</v>
      </c>
      <c r="Q9" s="1" t="n">
        <f aca="false">H9/H$31*100</f>
        <v>0</v>
      </c>
      <c r="R9" s="1" t="n">
        <f aca="false">I9/I$31*100</f>
        <v>0</v>
      </c>
    </row>
    <row r="10" customFormat="false" ht="12.8" hidden="false" customHeight="false" outlineLevel="0" collapsed="false">
      <c r="A10" s="1" t="s">
        <v>18</v>
      </c>
      <c r="B10" s="1" t="n">
        <v>0</v>
      </c>
      <c r="C10" s="1" t="n">
        <v>0</v>
      </c>
      <c r="D10" s="1" t="n">
        <v>79200</v>
      </c>
      <c r="E10" s="1" t="n">
        <v>8800</v>
      </c>
      <c r="F10" s="1" t="n">
        <v>0</v>
      </c>
      <c r="G10" s="1" t="n">
        <v>0</v>
      </c>
      <c r="H10" s="1" t="n">
        <v>0</v>
      </c>
      <c r="I10" s="1" t="n">
        <v>0</v>
      </c>
      <c r="K10" s="1" t="n">
        <f aca="false">B10/B$31*100</f>
        <v>0</v>
      </c>
      <c r="L10" s="1" t="n">
        <f aca="false">C10/C$31*100</f>
        <v>0</v>
      </c>
      <c r="M10" s="1" t="n">
        <f aca="false">D10/D$31*100</f>
        <v>0.00848108845775261</v>
      </c>
      <c r="N10" s="1" t="n">
        <f aca="false">E10/E$31*100</f>
        <v>0.00753946396094154</v>
      </c>
      <c r="O10" s="1" t="n">
        <f aca="false">F10/F$31*100</f>
        <v>0</v>
      </c>
      <c r="P10" s="1" t="n">
        <f aca="false">G10/G$31*100</f>
        <v>0</v>
      </c>
      <c r="Q10" s="1" t="n">
        <f aca="false">H10/H$31*100</f>
        <v>0</v>
      </c>
      <c r="R10" s="1" t="n">
        <f aca="false">I10/I$31*100</f>
        <v>0</v>
      </c>
    </row>
    <row r="11" customFormat="false" ht="12.8" hidden="false" customHeight="false" outlineLevel="0" collapsed="false">
      <c r="A11" s="1" t="s">
        <v>19</v>
      </c>
      <c r="B11" s="1" t="n">
        <v>237600</v>
      </c>
      <c r="C11" s="1" t="n">
        <v>26400</v>
      </c>
      <c r="D11" s="1" t="n">
        <v>116000</v>
      </c>
      <c r="E11" s="1" t="n">
        <v>16571.4285714286</v>
      </c>
      <c r="F11" s="1" t="n">
        <v>331400</v>
      </c>
      <c r="G11" s="1" t="n">
        <v>46433.3333333333</v>
      </c>
      <c r="H11" s="1" t="n">
        <v>79200</v>
      </c>
      <c r="I11" s="1" t="n">
        <v>8800</v>
      </c>
      <c r="K11" s="1" t="n">
        <f aca="false">B11/B$31*100</f>
        <v>0.035895387244831</v>
      </c>
      <c r="L11" s="1" t="n">
        <f aca="false">C11/C$31*100</f>
        <v>0.0319122927932659</v>
      </c>
      <c r="M11" s="1" t="n">
        <f aca="false">D11/D$31*100</f>
        <v>0.0124217962260013</v>
      </c>
      <c r="N11" s="1" t="n">
        <f aca="false">E11/E$31*100</f>
        <v>0.0141976918745003</v>
      </c>
      <c r="O11" s="1" t="n">
        <f aca="false">F11/F$31*100</f>
        <v>0.0225454952651399</v>
      </c>
      <c r="P11" s="1" t="n">
        <f aca="false">G11/G$31*100</f>
        <v>0.0252722506887269</v>
      </c>
      <c r="Q11" s="1" t="n">
        <f aca="false">H11/H$31*100</f>
        <v>0.004560474745421</v>
      </c>
      <c r="R11" s="1" t="n">
        <f aca="false">I11/I$31*100</f>
        <v>0.00405402885200013</v>
      </c>
    </row>
    <row r="12" customFormat="false" ht="12.8" hidden="false" customHeight="false" outlineLevel="0" collapsed="false">
      <c r="A12" s="1" t="s">
        <v>20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K12" s="1" t="n">
        <f aca="false">B12/B$31*100</f>
        <v>0</v>
      </c>
      <c r="L12" s="1" t="n">
        <f aca="false">C12/C$31*100</f>
        <v>0</v>
      </c>
      <c r="M12" s="1" t="n">
        <f aca="false">D12/D$31*100</f>
        <v>0</v>
      </c>
      <c r="N12" s="1" t="n">
        <f aca="false">E12/E$31*100</f>
        <v>0</v>
      </c>
      <c r="O12" s="1" t="n">
        <f aca="false">F12/F$31*100</f>
        <v>0</v>
      </c>
      <c r="P12" s="1" t="n">
        <f aca="false">G12/G$31*100</f>
        <v>0</v>
      </c>
      <c r="Q12" s="1" t="n">
        <f aca="false">H12/H$31*100</f>
        <v>0</v>
      </c>
      <c r="R12" s="1" t="n">
        <f aca="false">I12/I$31*100</f>
        <v>0</v>
      </c>
    </row>
    <row r="13" customFormat="false" ht="12.8" hidden="false" customHeight="false" outlineLevel="0" collapsed="false">
      <c r="A13" s="2" t="s">
        <v>21</v>
      </c>
      <c r="B13" s="1" t="n">
        <v>0</v>
      </c>
      <c r="C13" s="1" t="n">
        <v>0</v>
      </c>
      <c r="D13" s="1" t="n">
        <v>0</v>
      </c>
      <c r="E13" s="1" t="n">
        <v>0</v>
      </c>
      <c r="F13" s="0" t="n">
        <v>79200</v>
      </c>
      <c r="G13" s="0" t="n">
        <v>8800</v>
      </c>
      <c r="H13" s="1" t="n">
        <v>0</v>
      </c>
      <c r="I13" s="1" t="n">
        <v>0</v>
      </c>
      <c r="K13" s="1" t="n">
        <f aca="false">B13/B$31*100</f>
        <v>0</v>
      </c>
      <c r="L13" s="1" t="n">
        <f aca="false">C13/C$31*100</f>
        <v>0</v>
      </c>
      <c r="M13" s="1" t="n">
        <f aca="false">D13/D$31*100</f>
        <v>0</v>
      </c>
      <c r="N13" s="1" t="n">
        <f aca="false">E13/E$31*100</f>
        <v>0</v>
      </c>
      <c r="O13" s="1" t="n">
        <f aca="false">F13/F$31*100</f>
        <v>0.00538806042546493</v>
      </c>
      <c r="P13" s="1" t="n">
        <f aca="false">G13/G$31*100</f>
        <v>0.00478957227697338</v>
      </c>
      <c r="Q13" s="1" t="n">
        <f aca="false">H13/H$31*100</f>
        <v>0</v>
      </c>
      <c r="R13" s="1" t="n">
        <f aca="false">I13/I$31*100</f>
        <v>0</v>
      </c>
    </row>
    <row r="14" customFormat="false" ht="12.8" hidden="false" customHeight="false" outlineLevel="0" collapsed="false">
      <c r="A14" s="1" t="s">
        <v>22</v>
      </c>
      <c r="B14" s="1" t="n">
        <v>79200</v>
      </c>
      <c r="C14" s="1" t="n">
        <v>8800</v>
      </c>
      <c r="D14" s="1" t="n">
        <v>0</v>
      </c>
      <c r="E14" s="1" t="n">
        <v>0</v>
      </c>
      <c r="F14" s="1" t="n">
        <v>18600</v>
      </c>
      <c r="G14" s="1" t="n">
        <v>2325</v>
      </c>
      <c r="H14" s="1" t="n">
        <v>0</v>
      </c>
      <c r="I14" s="1" t="n">
        <v>0</v>
      </c>
      <c r="K14" s="1" t="n">
        <f aca="false">B14/B$31*100</f>
        <v>0.0119651290816103</v>
      </c>
      <c r="L14" s="1" t="n">
        <f aca="false">C14/C$31*100</f>
        <v>0.0106374309310886</v>
      </c>
      <c r="M14" s="1" t="n">
        <f aca="false">D14/D$31*100</f>
        <v>0</v>
      </c>
      <c r="N14" s="1" t="n">
        <f aca="false">E14/E$31*100</f>
        <v>0</v>
      </c>
      <c r="O14" s="1" t="n">
        <f aca="false">F14/F$31*100</f>
        <v>0.00126537782719252</v>
      </c>
      <c r="P14" s="1" t="n">
        <f aca="false">G14/G$31*100</f>
        <v>0.00126542676635944</v>
      </c>
      <c r="Q14" s="1" t="n">
        <f aca="false">H14/H$31*100</f>
        <v>0</v>
      </c>
      <c r="R14" s="1" t="n">
        <f aca="false">I14/I$31*100</f>
        <v>0</v>
      </c>
    </row>
    <row r="15" customFormat="false" ht="12.8" hidden="false" customHeight="false" outlineLevel="0" collapsed="false">
      <c r="A15" s="1" t="s">
        <v>23</v>
      </c>
      <c r="B15" s="1" t="n">
        <v>79200</v>
      </c>
      <c r="C15" s="1" t="n">
        <v>8800</v>
      </c>
      <c r="D15" s="1" t="n">
        <v>79200</v>
      </c>
      <c r="E15" s="1" t="n">
        <v>8800</v>
      </c>
      <c r="F15" s="1" t="n">
        <v>79200</v>
      </c>
      <c r="G15" s="1" t="n">
        <v>8800</v>
      </c>
      <c r="H15" s="1" t="n">
        <v>0</v>
      </c>
      <c r="I15" s="1" t="n">
        <v>0</v>
      </c>
      <c r="K15" s="1" t="n">
        <f aca="false">B15/B$31*100</f>
        <v>0.0119651290816103</v>
      </c>
      <c r="L15" s="1" t="n">
        <f aca="false">C15/C$31*100</f>
        <v>0.0106374309310886</v>
      </c>
      <c r="M15" s="1" t="n">
        <f aca="false">D15/D$31*100</f>
        <v>0.00848108845775261</v>
      </c>
      <c r="N15" s="1" t="n">
        <f aca="false">E15/E$31*100</f>
        <v>0.00753946396094154</v>
      </c>
      <c r="O15" s="1" t="n">
        <f aca="false">F15/F$31*100</f>
        <v>0.00538806042546493</v>
      </c>
      <c r="P15" s="1" t="n">
        <f aca="false">G15/G$31*100</f>
        <v>0.00478957227697338</v>
      </c>
      <c r="Q15" s="1" t="n">
        <f aca="false">H15/H$31*100</f>
        <v>0</v>
      </c>
      <c r="R15" s="1" t="n">
        <f aca="false">I15/I$31*100</f>
        <v>0</v>
      </c>
    </row>
    <row r="16" customFormat="false" ht="12.8" hidden="false" customHeight="false" outlineLevel="0" collapsed="false">
      <c r="A16" s="1" t="s">
        <v>24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K16" s="1" t="n">
        <f aca="false">B16/B$31*100</f>
        <v>0</v>
      </c>
      <c r="L16" s="1" t="n">
        <f aca="false">C16/C$31*100</f>
        <v>0</v>
      </c>
      <c r="M16" s="1" t="n">
        <f aca="false">D16/D$31*100</f>
        <v>0</v>
      </c>
      <c r="N16" s="1" t="n">
        <f aca="false">E16/E$31*100</f>
        <v>0</v>
      </c>
      <c r="O16" s="1" t="n">
        <f aca="false">F16/F$31*100</f>
        <v>0</v>
      </c>
      <c r="P16" s="1" t="n">
        <f aca="false">G16/G$31*100</f>
        <v>0</v>
      </c>
      <c r="Q16" s="1" t="n">
        <f aca="false">H16/H$31*100</f>
        <v>0</v>
      </c>
      <c r="R16" s="1" t="n">
        <f aca="false">I16/I$31*100</f>
        <v>0</v>
      </c>
    </row>
    <row r="17" customFormat="false" ht="12.8" hidden="false" customHeight="false" outlineLevel="0" collapsed="false">
      <c r="A17" s="1" t="s">
        <v>25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K17" s="1" t="n">
        <f aca="false">B17/B$31*100</f>
        <v>0</v>
      </c>
      <c r="L17" s="1" t="n">
        <f aca="false">C17/C$31*100</f>
        <v>0</v>
      </c>
      <c r="M17" s="1" t="n">
        <f aca="false">D17/D$31*100</f>
        <v>0</v>
      </c>
      <c r="N17" s="1" t="n">
        <f aca="false">E17/E$31*100</f>
        <v>0</v>
      </c>
      <c r="O17" s="1" t="n">
        <f aca="false">F17/F$31*100</f>
        <v>0</v>
      </c>
      <c r="P17" s="1" t="n">
        <f aca="false">G17/G$31*100</f>
        <v>0</v>
      </c>
      <c r="Q17" s="1" t="n">
        <f aca="false">H17/H$31*100</f>
        <v>0</v>
      </c>
      <c r="R17" s="1" t="n">
        <f aca="false">I17/I$31*100</f>
        <v>0</v>
      </c>
    </row>
    <row r="18" customFormat="false" ht="12.8" hidden="false" customHeight="false" outlineLevel="0" collapsed="false">
      <c r="A18" s="1" t="s">
        <v>26</v>
      </c>
      <c r="B18" s="1" t="n">
        <v>3190000</v>
      </c>
      <c r="C18" s="1" t="n">
        <v>398750</v>
      </c>
      <c r="D18" s="1" t="n">
        <v>639400</v>
      </c>
      <c r="E18" s="1" t="n">
        <v>79925</v>
      </c>
      <c r="F18" s="1" t="n">
        <v>75000</v>
      </c>
      <c r="G18" s="1" t="n">
        <v>9375</v>
      </c>
      <c r="H18" s="1" t="n">
        <v>0</v>
      </c>
      <c r="I18" s="1" t="n">
        <v>0</v>
      </c>
      <c r="K18" s="1" t="n">
        <f aca="false">B18/B$31*100</f>
        <v>0.481928810231527</v>
      </c>
      <c r="L18" s="1" t="n">
        <f aca="false">C18/C$31*100</f>
        <v>0.482008589064954</v>
      </c>
      <c r="M18" s="1" t="n">
        <f aca="false">D18/D$31*100</f>
        <v>0.068469797473321</v>
      </c>
      <c r="N18" s="1" t="n">
        <f aca="false">E18/E$31*100</f>
        <v>0.0684763246679832</v>
      </c>
      <c r="O18" s="1" t="n">
        <f aca="false">F18/F$31*100</f>
        <v>0.00510232994835694</v>
      </c>
      <c r="P18" s="1" t="n">
        <f aca="false">G18/G$31*100</f>
        <v>0.00510252728370743</v>
      </c>
      <c r="Q18" s="1" t="n">
        <f aca="false">H18/H$31*100</f>
        <v>0</v>
      </c>
      <c r="R18" s="1" t="n">
        <f aca="false">I18/I$31*100</f>
        <v>0</v>
      </c>
    </row>
    <row r="19" customFormat="false" ht="12.8" hidden="false" customHeight="false" outlineLevel="0" collapsed="false">
      <c r="A19" s="1" t="s">
        <v>27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K19" s="1" t="n">
        <f aca="false">B19/B$31*100</f>
        <v>0</v>
      </c>
      <c r="L19" s="1" t="n">
        <f aca="false">C19/C$31*100</f>
        <v>0</v>
      </c>
      <c r="M19" s="1" t="n">
        <f aca="false">D19/D$31*100</f>
        <v>0</v>
      </c>
      <c r="N19" s="1" t="n">
        <f aca="false">E19/E$31*100</f>
        <v>0</v>
      </c>
      <c r="O19" s="1" t="n">
        <f aca="false">F19/F$31*100</f>
        <v>0</v>
      </c>
      <c r="P19" s="1" t="n">
        <f aca="false">G19/G$31*100</f>
        <v>0</v>
      </c>
      <c r="Q19" s="1" t="n">
        <f aca="false">H19/H$31*100</f>
        <v>0</v>
      </c>
      <c r="R19" s="1" t="n">
        <f aca="false">I19/I$31*100</f>
        <v>0</v>
      </c>
    </row>
    <row r="20" customFormat="false" ht="12.8" hidden="false" customHeight="false" outlineLevel="0" collapsed="false">
      <c r="A20" s="1" t="s">
        <v>28</v>
      </c>
      <c r="B20" s="1" t="n">
        <v>679200</v>
      </c>
      <c r="C20" s="1" t="n">
        <v>83800</v>
      </c>
      <c r="D20" s="1" t="n">
        <v>0</v>
      </c>
      <c r="E20" s="1" t="n">
        <v>0</v>
      </c>
      <c r="F20" s="1" t="n">
        <v>79200</v>
      </c>
      <c r="G20" s="1" t="n">
        <v>8800</v>
      </c>
      <c r="H20" s="1" t="n">
        <v>0</v>
      </c>
      <c r="I20" s="1" t="n">
        <v>0</v>
      </c>
      <c r="K20" s="1" t="n">
        <f aca="false">B20/B$31*100</f>
        <v>0.102610046366537</v>
      </c>
      <c r="L20" s="1" t="n">
        <f aca="false">C20/C$31*100</f>
        <v>0.101297353639231</v>
      </c>
      <c r="M20" s="1" t="n">
        <f aca="false">D20/D$31*100</f>
        <v>0</v>
      </c>
      <c r="N20" s="1" t="n">
        <f aca="false">E20/E$31*100</f>
        <v>0</v>
      </c>
      <c r="O20" s="1" t="n">
        <f aca="false">F20/F$31*100</f>
        <v>0.00538806042546493</v>
      </c>
      <c r="P20" s="1" t="n">
        <f aca="false">G20/G$31*100</f>
        <v>0.00478957227697338</v>
      </c>
      <c r="Q20" s="1" t="n">
        <f aca="false">H20/H$31*100</f>
        <v>0</v>
      </c>
      <c r="R20" s="1" t="n">
        <f aca="false">I20/I$31*100</f>
        <v>0</v>
      </c>
    </row>
    <row r="21" customFormat="false" ht="12.8" hidden="false" customHeight="false" outlineLevel="0" collapsed="false">
      <c r="A21" s="1" t="s">
        <v>29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K21" s="1" t="n">
        <f aca="false">B21/B$31*100</f>
        <v>0</v>
      </c>
      <c r="L21" s="1" t="n">
        <f aca="false">C21/C$31*100</f>
        <v>0</v>
      </c>
      <c r="M21" s="1" t="n">
        <f aca="false">D21/D$31*100</f>
        <v>0</v>
      </c>
      <c r="N21" s="1" t="n">
        <f aca="false">E21/E$31*100</f>
        <v>0</v>
      </c>
      <c r="O21" s="1" t="n">
        <f aca="false">F21/F$31*100</f>
        <v>0</v>
      </c>
      <c r="P21" s="1" t="n">
        <f aca="false">G21/G$31*100</f>
        <v>0</v>
      </c>
      <c r="Q21" s="1" t="n">
        <f aca="false">H21/H$31*100</f>
        <v>0</v>
      </c>
      <c r="R21" s="1" t="n">
        <f aca="false">I21/I$31*100</f>
        <v>0</v>
      </c>
    </row>
    <row r="22" customFormat="false" ht="12.8" hidden="false" customHeight="false" outlineLevel="0" collapsed="false">
      <c r="A22" s="1" t="s">
        <v>30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K22" s="1" t="n">
        <f aca="false">B22/B$31*100</f>
        <v>0</v>
      </c>
      <c r="L22" s="1" t="n">
        <f aca="false">C22/C$31*100</f>
        <v>0</v>
      </c>
      <c r="M22" s="1" t="n">
        <f aca="false">D22/D$31*100</f>
        <v>0</v>
      </c>
      <c r="N22" s="1" t="n">
        <f aca="false">E22/E$31*100</f>
        <v>0</v>
      </c>
      <c r="O22" s="1" t="n">
        <f aca="false">F22/F$31*100</f>
        <v>0</v>
      </c>
      <c r="P22" s="1" t="n">
        <f aca="false">G22/G$31*100</f>
        <v>0</v>
      </c>
      <c r="Q22" s="1" t="n">
        <f aca="false">H22/H$31*100</f>
        <v>0</v>
      </c>
      <c r="R22" s="1" t="n">
        <f aca="false">I22/I$31*100</f>
        <v>0</v>
      </c>
    </row>
    <row r="23" customFormat="false" ht="12.8" hidden="false" customHeight="false" outlineLevel="0" collapsed="false">
      <c r="A23" s="1" t="s">
        <v>31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K23" s="1" t="n">
        <f aca="false">B23/B$31*100</f>
        <v>0</v>
      </c>
      <c r="L23" s="1" t="n">
        <f aca="false">C23/C$31*100</f>
        <v>0</v>
      </c>
      <c r="M23" s="1" t="n">
        <f aca="false">D23/D$31*100</f>
        <v>0</v>
      </c>
      <c r="N23" s="1" t="n">
        <f aca="false">E23/E$31*100</f>
        <v>0</v>
      </c>
      <c r="O23" s="1" t="n">
        <f aca="false">F23/F$31*100</f>
        <v>0</v>
      </c>
      <c r="P23" s="1" t="n">
        <f aca="false">G23/G$31*100</f>
        <v>0</v>
      </c>
      <c r="Q23" s="1" t="n">
        <f aca="false">H23/H$31*100</f>
        <v>0</v>
      </c>
      <c r="R23" s="1" t="n">
        <f aca="false">I23/I$31*100</f>
        <v>0</v>
      </c>
    </row>
    <row r="24" customFormat="false" ht="12.8" hidden="false" customHeight="false" outlineLevel="0" collapsed="false">
      <c r="A24" s="1" t="s">
        <v>32</v>
      </c>
      <c r="B24" s="1" t="n">
        <v>79200</v>
      </c>
      <c r="C24" s="1" t="n">
        <v>8800</v>
      </c>
      <c r="D24" s="1" t="n">
        <v>0</v>
      </c>
      <c r="E24" s="1" t="n">
        <v>0</v>
      </c>
      <c r="F24" s="1" t="n">
        <v>79200</v>
      </c>
      <c r="G24" s="1" t="n">
        <v>8800</v>
      </c>
      <c r="H24" s="1" t="n">
        <v>0</v>
      </c>
      <c r="I24" s="1" t="n">
        <v>0</v>
      </c>
      <c r="K24" s="1" t="n">
        <f aca="false">B24/B$31*100</f>
        <v>0.0119651290816103</v>
      </c>
      <c r="L24" s="1" t="n">
        <f aca="false">C24/C$31*100</f>
        <v>0.0106374309310886</v>
      </c>
      <c r="M24" s="1" t="n">
        <f aca="false">D24/D$31*100</f>
        <v>0</v>
      </c>
      <c r="N24" s="1" t="n">
        <f aca="false">E24/E$31*100</f>
        <v>0</v>
      </c>
      <c r="O24" s="1" t="n">
        <f aca="false">F24/F$31*100</f>
        <v>0.00538806042546493</v>
      </c>
      <c r="P24" s="1" t="n">
        <f aca="false">G24/G$31*100</f>
        <v>0.00478957227697338</v>
      </c>
      <c r="Q24" s="1" t="n">
        <f aca="false">H24/H$31*100</f>
        <v>0</v>
      </c>
      <c r="R24" s="1" t="n">
        <f aca="false">I24/I$31*100</f>
        <v>0</v>
      </c>
    </row>
    <row r="25" customFormat="false" ht="12.8" hidden="false" customHeight="false" outlineLevel="0" collapsed="false">
      <c r="A25" s="1" t="s">
        <v>33</v>
      </c>
      <c r="B25" s="1" t="n">
        <v>79200</v>
      </c>
      <c r="C25" s="1" t="n">
        <v>8800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K25" s="1" t="n">
        <f aca="false">B25/B$31*100</f>
        <v>0.0119651290816103</v>
      </c>
      <c r="L25" s="1" t="n">
        <f aca="false">C25/C$31*100</f>
        <v>0.0106374309310886</v>
      </c>
      <c r="M25" s="1" t="n">
        <f aca="false">D25/D$31*100</f>
        <v>0</v>
      </c>
      <c r="N25" s="1" t="n">
        <f aca="false">E25/E$31*100</f>
        <v>0</v>
      </c>
      <c r="O25" s="1" t="n">
        <f aca="false">F25/F$31*100</f>
        <v>0</v>
      </c>
      <c r="P25" s="1" t="n">
        <f aca="false">G25/G$31*100</f>
        <v>0</v>
      </c>
      <c r="Q25" s="1" t="n">
        <f aca="false">H25/H$31*100</f>
        <v>0</v>
      </c>
      <c r="R25" s="1" t="n">
        <f aca="false">I25/I$31*100</f>
        <v>0</v>
      </c>
    </row>
    <row r="26" customFormat="false" ht="12.8" hidden="false" customHeight="false" outlineLevel="0" collapsed="false">
      <c r="A26" s="1" t="s">
        <v>34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730000</v>
      </c>
      <c r="I26" s="1" t="n">
        <v>91250</v>
      </c>
      <c r="K26" s="1" t="n">
        <f aca="false">B26/B$31*100</f>
        <v>0</v>
      </c>
      <c r="L26" s="1" t="n">
        <f aca="false">C26/C$31*100</f>
        <v>0</v>
      </c>
      <c r="M26" s="1" t="n">
        <f aca="false">D26/D$31*100</f>
        <v>0</v>
      </c>
      <c r="N26" s="1" t="n">
        <f aca="false">E26/E$31*100</f>
        <v>0</v>
      </c>
      <c r="O26" s="1" t="n">
        <f aca="false">F26/F$31*100</f>
        <v>0</v>
      </c>
      <c r="P26" s="1" t="n">
        <f aca="false">G26/G$31*100</f>
        <v>0</v>
      </c>
      <c r="Q26" s="1" t="n">
        <f aca="false">H26/H$31*100</f>
        <v>0.0420346788403703</v>
      </c>
      <c r="R26" s="1" t="n">
        <f aca="false">I26/I$31*100</f>
        <v>0.0420375150846605</v>
      </c>
    </row>
    <row r="27" customFormat="false" ht="12.8" hidden="false" customHeight="false" outlineLevel="0" collapsed="false">
      <c r="A27" s="1" t="s">
        <v>35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79200</v>
      </c>
      <c r="G27" s="1" t="n">
        <v>8800</v>
      </c>
      <c r="H27" s="1" t="n">
        <v>0</v>
      </c>
      <c r="I27" s="1" t="n">
        <v>0</v>
      </c>
      <c r="K27" s="1" t="n">
        <f aca="false">B27/B$31*100</f>
        <v>0</v>
      </c>
      <c r="L27" s="1" t="n">
        <f aca="false">C27/C$31*100</f>
        <v>0</v>
      </c>
      <c r="M27" s="1" t="n">
        <f aca="false">D27/D$31*100</f>
        <v>0</v>
      </c>
      <c r="N27" s="1" t="n">
        <f aca="false">E27/E$31*100</f>
        <v>0</v>
      </c>
      <c r="O27" s="1" t="n">
        <f aca="false">F27/F$31*100</f>
        <v>0.00538806042546493</v>
      </c>
      <c r="P27" s="1" t="n">
        <f aca="false">G27/G$31*100</f>
        <v>0.00478957227697338</v>
      </c>
      <c r="Q27" s="1" t="n">
        <f aca="false">H27/H$31*100</f>
        <v>0</v>
      </c>
      <c r="R27" s="1" t="n">
        <f aca="false">I27/I$31*100</f>
        <v>0</v>
      </c>
    </row>
    <row r="28" customFormat="false" ht="12.8" hidden="false" customHeight="false" outlineLevel="0" collapsed="false">
      <c r="A28" s="2" t="s">
        <v>36</v>
      </c>
      <c r="B28" s="1" t="n">
        <v>0</v>
      </c>
      <c r="C28" s="1" t="n">
        <v>0</v>
      </c>
      <c r="D28" s="1" t="n">
        <v>79200</v>
      </c>
      <c r="E28" s="1" t="n">
        <v>8800</v>
      </c>
      <c r="F28" s="1" t="n">
        <v>0</v>
      </c>
      <c r="G28" s="1" t="n">
        <v>0</v>
      </c>
      <c r="H28" s="1" t="n">
        <v>0</v>
      </c>
      <c r="I28" s="1" t="n">
        <v>0</v>
      </c>
      <c r="K28" s="1" t="n">
        <f aca="false">B28/B$31*100</f>
        <v>0</v>
      </c>
      <c r="L28" s="1" t="n">
        <f aca="false">C28/C$31*100</f>
        <v>0</v>
      </c>
      <c r="M28" s="1" t="n">
        <f aca="false">D28/D$31*100</f>
        <v>0.00848108845775261</v>
      </c>
      <c r="N28" s="1" t="n">
        <f aca="false">E28/E$31*100</f>
        <v>0.00753946396094154</v>
      </c>
      <c r="O28" s="1" t="n">
        <f aca="false">F28/F$31*100</f>
        <v>0</v>
      </c>
      <c r="P28" s="1" t="n">
        <f aca="false">G28/G$31*100</f>
        <v>0</v>
      </c>
      <c r="Q28" s="1" t="n">
        <f aca="false">H28/H$31*100</f>
        <v>0</v>
      </c>
      <c r="R28" s="1" t="n">
        <f aca="false">I28/I$31*100</f>
        <v>0</v>
      </c>
    </row>
    <row r="29" customFormat="false" ht="12.8" hidden="false" customHeight="false" outlineLevel="0" collapsed="false">
      <c r="A29" s="2" t="s">
        <v>37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79200</v>
      </c>
      <c r="G29" s="1" t="n">
        <v>8800</v>
      </c>
      <c r="H29" s="1" t="n">
        <v>0</v>
      </c>
      <c r="I29" s="1" t="n">
        <v>0</v>
      </c>
      <c r="K29" s="1" t="n">
        <f aca="false">B29/B$31*100</f>
        <v>0</v>
      </c>
      <c r="L29" s="1" t="n">
        <f aca="false">C29/C$31*100</f>
        <v>0</v>
      </c>
      <c r="M29" s="1" t="n">
        <f aca="false">D29/D$31*100</f>
        <v>0</v>
      </c>
      <c r="N29" s="1" t="n">
        <f aca="false">E29/E$31*100</f>
        <v>0</v>
      </c>
      <c r="O29" s="1" t="n">
        <f aca="false">F29/F$31*100</f>
        <v>0.00538806042546493</v>
      </c>
      <c r="P29" s="1" t="n">
        <f aca="false">G29/G$31*100</f>
        <v>0.00478957227697338</v>
      </c>
      <c r="Q29" s="1" t="n">
        <f aca="false">H29/H$31*100</f>
        <v>0</v>
      </c>
      <c r="R29" s="1" t="n">
        <f aca="false">I29/I$31*100</f>
        <v>0</v>
      </c>
    </row>
    <row r="30" customFormat="false" ht="12.8" hidden="false" customHeight="false" outlineLevel="0" collapsed="false">
      <c r="A30" s="1" t="s">
        <v>38</v>
      </c>
      <c r="B30" s="1" t="n">
        <v>0</v>
      </c>
      <c r="C30" s="1" t="n">
        <v>0</v>
      </c>
      <c r="D30" s="1" t="n">
        <v>79200</v>
      </c>
      <c r="E30" s="1" t="n">
        <v>8800</v>
      </c>
      <c r="F30" s="1" t="n">
        <v>0</v>
      </c>
      <c r="G30" s="1" t="n">
        <v>0</v>
      </c>
      <c r="H30" s="1" t="n">
        <v>0</v>
      </c>
      <c r="I30" s="1" t="n">
        <v>0</v>
      </c>
      <c r="K30" s="1"/>
      <c r="L30" s="1"/>
      <c r="M30" s="1"/>
      <c r="N30" s="1"/>
      <c r="O30" s="1"/>
      <c r="P30" s="1"/>
      <c r="Q30" s="1"/>
      <c r="R30" s="1"/>
    </row>
    <row r="31" customFormat="false" ht="12.8" hidden="false" customHeight="false" outlineLevel="0" collapsed="false">
      <c r="A31" s="1" t="s">
        <v>39</v>
      </c>
      <c r="B31" s="1" t="n">
        <f aca="false">SUM(B2:B23)</f>
        <v>661923490</v>
      </c>
      <c r="C31" s="1" t="n">
        <f aca="false">SUM(C2:C23)</f>
        <v>82726741.6071429</v>
      </c>
      <c r="D31" s="1" t="n">
        <f aca="false">SUM(D2:D23)</f>
        <v>933842400</v>
      </c>
      <c r="E31" s="1" t="n">
        <f aca="false">SUM(E2:E23)</f>
        <v>116719173.214286</v>
      </c>
      <c r="F31" s="1" t="n">
        <f aca="false">SUM(F2:F23)</f>
        <v>1469916700</v>
      </c>
      <c r="G31" s="1" t="n">
        <f aca="false">SUM(G2:G23)</f>
        <v>183732481.547619</v>
      </c>
      <c r="H31" s="1" t="n">
        <f aca="false">SUM(H2:H23)</f>
        <v>1736661300</v>
      </c>
      <c r="I31" s="1" t="n">
        <f aca="false">SUM(I2:I23)</f>
        <v>217068016.071429</v>
      </c>
      <c r="K31" s="1" t="n">
        <f aca="false">B31/B$31*100</f>
        <v>100</v>
      </c>
      <c r="L31" s="1" t="n">
        <f aca="false">C31/C$31*100</f>
        <v>100</v>
      </c>
      <c r="M31" s="1" t="n">
        <f aca="false">D31/D$31*100</f>
        <v>100</v>
      </c>
      <c r="N31" s="1" t="n">
        <f aca="false">E31/E$31*100</f>
        <v>100</v>
      </c>
      <c r="O31" s="1" t="n">
        <f aca="false">F31/F$31*100</f>
        <v>100</v>
      </c>
      <c r="P31" s="1" t="n">
        <f aca="false">G31/G$31*100</f>
        <v>100</v>
      </c>
      <c r="Q31" s="1" t="n">
        <f aca="false">H31/H$31*100</f>
        <v>100</v>
      </c>
      <c r="R31" s="1" t="n">
        <f aca="false">I31/I$31*100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4.93"/>
    <col collapsed="false" customWidth="true" hidden="false" outlineLevel="0" max="3" min="3" style="1" width="12.85"/>
  </cols>
  <sheetData>
    <row r="1" customFormat="false" ht="12.8" hidden="false" customHeight="false" outlineLevel="0" collapsed="false">
      <c r="A1" s="1" t="s">
        <v>0</v>
      </c>
      <c r="B1" s="1" t="s">
        <v>40</v>
      </c>
      <c r="C1" s="1" t="s">
        <v>41</v>
      </c>
      <c r="D1" s="1" t="s">
        <v>0</v>
      </c>
      <c r="E1" s="1" t="s">
        <v>40</v>
      </c>
      <c r="F1" s="1" t="s">
        <v>41</v>
      </c>
    </row>
    <row r="2" customFormat="false" ht="12.8" hidden="false" customHeight="false" outlineLevel="0" collapsed="false">
      <c r="A2" s="1" t="s">
        <v>23</v>
      </c>
      <c r="B2" s="1" t="n">
        <v>79200</v>
      </c>
      <c r="C2" s="1" t="n">
        <v>8800</v>
      </c>
      <c r="D2" s="1" t="s">
        <v>23</v>
      </c>
      <c r="E2" s="1" t="n">
        <f aca="false">B2</f>
        <v>79200</v>
      </c>
      <c r="F2" s="1" t="n">
        <f aca="false">C2</f>
        <v>8800</v>
      </c>
    </row>
    <row r="3" customFormat="false" ht="12.8" hidden="false" customHeight="false" outlineLevel="0" collapsed="false">
      <c r="A3" s="1" t="s">
        <v>10</v>
      </c>
      <c r="B3" s="1" t="n">
        <v>46700</v>
      </c>
      <c r="C3" s="1" t="n">
        <v>6671.42857142857</v>
      </c>
      <c r="D3" s="1" t="s">
        <v>10</v>
      </c>
      <c r="E3" s="1" t="n">
        <f aca="false">SUM(B3:B10)</f>
        <v>115937100</v>
      </c>
      <c r="F3" s="1" t="n">
        <f aca="false">SUM(C3:C10)</f>
        <v>14493128.5714286</v>
      </c>
    </row>
    <row r="4" customFormat="false" ht="12.8" hidden="false" customHeight="false" outlineLevel="0" collapsed="false">
      <c r="A4" s="1" t="s">
        <v>10</v>
      </c>
      <c r="B4" s="1" t="n">
        <v>79200</v>
      </c>
      <c r="C4" s="1" t="n">
        <v>8800</v>
      </c>
      <c r="D4" s="1" t="s">
        <v>13</v>
      </c>
      <c r="E4" s="0" t="n">
        <f aca="false">B11</f>
        <v>91600</v>
      </c>
      <c r="F4" s="0" t="n">
        <f aca="false">C11</f>
        <v>11450</v>
      </c>
    </row>
    <row r="5" customFormat="false" ht="12.8" hidden="false" customHeight="false" outlineLevel="0" collapsed="false">
      <c r="A5" s="1" t="s">
        <v>10</v>
      </c>
      <c r="B5" s="1" t="n">
        <v>28900000</v>
      </c>
      <c r="C5" s="1" t="n">
        <v>3612500</v>
      </c>
      <c r="D5" s="1" t="s">
        <v>26</v>
      </c>
      <c r="E5" s="0" t="n">
        <f aca="false">SUM(B12:B13)</f>
        <v>3190000</v>
      </c>
      <c r="F5" s="0" t="n">
        <f aca="false">SUM(C12:C13)</f>
        <v>398750</v>
      </c>
    </row>
    <row r="6" customFormat="false" ht="12.8" hidden="false" customHeight="false" outlineLevel="0" collapsed="false">
      <c r="A6" s="1" t="s">
        <v>10</v>
      </c>
      <c r="B6" s="1" t="n">
        <v>28900000</v>
      </c>
      <c r="C6" s="1" t="n">
        <v>3612500</v>
      </c>
      <c r="D6" s="1" t="s">
        <v>33</v>
      </c>
      <c r="E6" s="1" t="n">
        <f aca="false">B14</f>
        <v>79200</v>
      </c>
      <c r="F6" s="1" t="n">
        <f aca="false">C14</f>
        <v>8800</v>
      </c>
    </row>
    <row r="7" customFormat="false" ht="12.8" hidden="false" customHeight="false" outlineLevel="0" collapsed="false">
      <c r="A7" s="1" t="s">
        <v>10</v>
      </c>
      <c r="B7" s="1" t="n">
        <v>28900000</v>
      </c>
      <c r="C7" s="1" t="n">
        <v>3612500</v>
      </c>
      <c r="D7" s="1" t="s">
        <v>12</v>
      </c>
      <c r="E7" s="1" t="n">
        <f aca="false">SUM(B15:B18)</f>
        <v>331300</v>
      </c>
      <c r="F7" s="1" t="n">
        <f aca="false">SUM(C15:C18)</f>
        <v>38112.5</v>
      </c>
    </row>
    <row r="8" customFormat="false" ht="12.8" hidden="false" customHeight="false" outlineLevel="0" collapsed="false">
      <c r="A8" s="1" t="s">
        <v>10</v>
      </c>
      <c r="B8" s="1" t="n">
        <v>28900000</v>
      </c>
      <c r="C8" s="1" t="n">
        <v>3612500</v>
      </c>
      <c r="D8" s="1" t="s">
        <v>22</v>
      </c>
      <c r="E8" s="0" t="n">
        <f aca="false">B19</f>
        <v>79200</v>
      </c>
      <c r="F8" s="0" t="n">
        <f aca="false">C19</f>
        <v>8800</v>
      </c>
    </row>
    <row r="9" customFormat="false" ht="12.8" hidden="false" customHeight="false" outlineLevel="0" collapsed="false">
      <c r="A9" s="1" t="s">
        <v>10</v>
      </c>
      <c r="B9" s="1" t="n">
        <v>132000</v>
      </c>
      <c r="C9" s="1" t="n">
        <v>18857.1428571429</v>
      </c>
      <c r="D9" s="1" t="s">
        <v>28</v>
      </c>
      <c r="E9" s="1" t="n">
        <f aca="false">SUM(B20:B21)</f>
        <v>679200</v>
      </c>
      <c r="F9" s="1" t="n">
        <f aca="false">SUM(C20:C21)</f>
        <v>83800</v>
      </c>
    </row>
    <row r="10" customFormat="false" ht="12.8" hidden="false" customHeight="false" outlineLevel="0" collapsed="false">
      <c r="A10" s="1" t="s">
        <v>10</v>
      </c>
      <c r="B10" s="1" t="n">
        <v>79200</v>
      </c>
      <c r="C10" s="1" t="n">
        <v>8800</v>
      </c>
      <c r="D10" s="1" t="s">
        <v>14</v>
      </c>
      <c r="E10" s="1" t="n">
        <f aca="false">SUM(B22:B23)</f>
        <v>158400</v>
      </c>
      <c r="F10" s="1" t="n">
        <f aca="false">SUM(C22:C23)</f>
        <v>17600</v>
      </c>
    </row>
    <row r="11" customFormat="false" ht="12.8" hidden="false" customHeight="false" outlineLevel="0" collapsed="false">
      <c r="A11" s="1" t="s">
        <v>13</v>
      </c>
      <c r="B11" s="1" t="n">
        <v>91600</v>
      </c>
      <c r="C11" s="1" t="n">
        <v>11450</v>
      </c>
      <c r="D11" s="1" t="s">
        <v>19</v>
      </c>
      <c r="E11" s="1" t="n">
        <f aca="false">SUM(B24:B26)</f>
        <v>237600</v>
      </c>
      <c r="F11" s="1" t="n">
        <f aca="false">SUM(C24:C26)</f>
        <v>26400</v>
      </c>
    </row>
    <row r="12" customFormat="false" ht="12.8" hidden="false" customHeight="false" outlineLevel="0" collapsed="false">
      <c r="A12" s="1" t="s">
        <v>26</v>
      </c>
      <c r="B12" s="1" t="n">
        <v>2080000</v>
      </c>
      <c r="C12" s="1" t="n">
        <v>260000</v>
      </c>
      <c r="D12" s="1" t="s">
        <v>11</v>
      </c>
      <c r="E12" s="1" t="n">
        <f aca="false">SUM(B27:B39)</f>
        <v>540902290</v>
      </c>
      <c r="F12" s="1" t="n">
        <f aca="false">SUM(C27:C39)</f>
        <v>67613500.5357143</v>
      </c>
    </row>
    <row r="13" customFormat="false" ht="12.8" hidden="false" customHeight="false" outlineLevel="0" collapsed="false">
      <c r="A13" s="1" t="s">
        <v>26</v>
      </c>
      <c r="B13" s="1" t="n">
        <v>1110000</v>
      </c>
      <c r="C13" s="1" t="n">
        <v>138750</v>
      </c>
      <c r="D13" s="1" t="s">
        <v>32</v>
      </c>
      <c r="E13" s="0" t="n">
        <f aca="false">B40</f>
        <v>79200</v>
      </c>
      <c r="F13" s="0" t="n">
        <f aca="false">C40</f>
        <v>8800</v>
      </c>
    </row>
    <row r="14" customFormat="false" ht="12.8" hidden="false" customHeight="false" outlineLevel="0" collapsed="false">
      <c r="A14" s="1" t="s">
        <v>33</v>
      </c>
      <c r="B14" s="1" t="n">
        <v>79200</v>
      </c>
      <c r="C14" s="1" t="n">
        <v>8800</v>
      </c>
    </row>
    <row r="15" customFormat="false" ht="12.8" hidden="false" customHeight="false" outlineLevel="0" collapsed="false">
      <c r="A15" s="1" t="s">
        <v>12</v>
      </c>
      <c r="B15" s="1" t="n">
        <v>93700</v>
      </c>
      <c r="C15" s="1" t="n">
        <v>11712.5</v>
      </c>
    </row>
    <row r="16" customFormat="false" ht="12.8" hidden="false" customHeight="false" outlineLevel="0" collapsed="false">
      <c r="A16" s="1" t="s">
        <v>12</v>
      </c>
      <c r="B16" s="1" t="n">
        <v>79200</v>
      </c>
      <c r="C16" s="1" t="n">
        <v>8800</v>
      </c>
    </row>
    <row r="17" customFormat="false" ht="12.8" hidden="false" customHeight="false" outlineLevel="0" collapsed="false">
      <c r="A17" s="1" t="s">
        <v>12</v>
      </c>
      <c r="B17" s="1" t="n">
        <v>79200</v>
      </c>
      <c r="C17" s="1" t="n">
        <v>8800</v>
      </c>
    </row>
    <row r="18" customFormat="false" ht="12.8" hidden="false" customHeight="false" outlineLevel="0" collapsed="false">
      <c r="A18" s="1" t="s">
        <v>12</v>
      </c>
      <c r="B18" s="1" t="n">
        <v>79200</v>
      </c>
      <c r="C18" s="1" t="n">
        <v>8800</v>
      </c>
    </row>
    <row r="19" customFormat="false" ht="12.8" hidden="false" customHeight="false" outlineLevel="0" collapsed="false">
      <c r="A19" s="1" t="s">
        <v>22</v>
      </c>
      <c r="B19" s="1" t="n">
        <v>79200</v>
      </c>
      <c r="C19" s="1" t="n">
        <v>8800</v>
      </c>
    </row>
    <row r="20" customFormat="false" ht="12.8" hidden="false" customHeight="false" outlineLevel="0" collapsed="false">
      <c r="A20" s="1" t="s">
        <v>28</v>
      </c>
      <c r="B20" s="1" t="n">
        <v>79200</v>
      </c>
      <c r="C20" s="1" t="n">
        <v>8800</v>
      </c>
    </row>
    <row r="21" customFormat="false" ht="12.8" hidden="false" customHeight="false" outlineLevel="0" collapsed="false">
      <c r="A21" s="1" t="s">
        <v>28</v>
      </c>
      <c r="B21" s="1" t="n">
        <v>600000</v>
      </c>
      <c r="C21" s="1" t="n">
        <v>75000</v>
      </c>
    </row>
    <row r="22" customFormat="false" ht="12.8" hidden="false" customHeight="false" outlineLevel="0" collapsed="false">
      <c r="A22" s="1" t="s">
        <v>14</v>
      </c>
      <c r="B22" s="1" t="n">
        <v>79200</v>
      </c>
      <c r="C22" s="1" t="n">
        <v>8800</v>
      </c>
    </row>
    <row r="23" customFormat="false" ht="12.8" hidden="false" customHeight="false" outlineLevel="0" collapsed="false">
      <c r="A23" s="1" t="s">
        <v>14</v>
      </c>
      <c r="B23" s="1" t="n">
        <v>79200</v>
      </c>
      <c r="C23" s="1" t="n">
        <v>8800</v>
      </c>
    </row>
    <row r="24" customFormat="false" ht="12.8" hidden="false" customHeight="false" outlineLevel="0" collapsed="false">
      <c r="A24" s="1" t="s">
        <v>19</v>
      </c>
      <c r="B24" s="1" t="n">
        <v>79200</v>
      </c>
      <c r="C24" s="1" t="n">
        <v>8800</v>
      </c>
    </row>
    <row r="25" customFormat="false" ht="12.8" hidden="false" customHeight="false" outlineLevel="0" collapsed="false">
      <c r="A25" s="1" t="s">
        <v>19</v>
      </c>
      <c r="B25" s="1" t="n">
        <v>79200</v>
      </c>
      <c r="C25" s="1" t="n">
        <v>8800</v>
      </c>
    </row>
    <row r="26" customFormat="false" ht="12.8" hidden="false" customHeight="false" outlineLevel="0" collapsed="false">
      <c r="A26" s="1" t="s">
        <v>19</v>
      </c>
      <c r="B26" s="1" t="n">
        <v>79200</v>
      </c>
      <c r="C26" s="1" t="n">
        <v>8800</v>
      </c>
    </row>
    <row r="27" customFormat="false" ht="12.8" hidden="false" customHeight="false" outlineLevel="0" collapsed="false">
      <c r="A27" s="1" t="s">
        <v>11</v>
      </c>
      <c r="B27" s="1" t="n">
        <v>79200</v>
      </c>
      <c r="C27" s="1" t="n">
        <v>8800</v>
      </c>
    </row>
    <row r="28" customFormat="false" ht="12.8" hidden="false" customHeight="false" outlineLevel="0" collapsed="false">
      <c r="A28" s="1" t="s">
        <v>11</v>
      </c>
      <c r="B28" s="1" t="n">
        <v>108000000</v>
      </c>
      <c r="C28" s="1" t="n">
        <v>13500000</v>
      </c>
    </row>
    <row r="29" customFormat="false" ht="12.8" hidden="false" customHeight="false" outlineLevel="0" collapsed="false">
      <c r="A29" s="1" t="s">
        <v>11</v>
      </c>
      <c r="B29" s="1" t="n">
        <v>108000000</v>
      </c>
      <c r="C29" s="1" t="n">
        <v>13500000</v>
      </c>
    </row>
    <row r="30" customFormat="false" ht="12.8" hidden="false" customHeight="false" outlineLevel="0" collapsed="false">
      <c r="A30" s="1" t="s">
        <v>11</v>
      </c>
      <c r="B30" s="1" t="n">
        <v>108000000</v>
      </c>
      <c r="C30" s="1" t="n">
        <v>13500000</v>
      </c>
    </row>
    <row r="31" customFormat="false" ht="12.8" hidden="false" customHeight="false" outlineLevel="0" collapsed="false">
      <c r="A31" s="1" t="s">
        <v>11</v>
      </c>
      <c r="B31" s="1" t="n">
        <v>108000000</v>
      </c>
      <c r="C31" s="1" t="n">
        <v>13500000</v>
      </c>
    </row>
    <row r="32" customFormat="false" ht="12.8" hidden="false" customHeight="false" outlineLevel="0" collapsed="false">
      <c r="A32" s="1" t="s">
        <v>11</v>
      </c>
      <c r="B32" s="1" t="n">
        <v>108000000</v>
      </c>
      <c r="C32" s="1" t="n">
        <v>13500000</v>
      </c>
    </row>
    <row r="33" customFormat="false" ht="12.8" hidden="false" customHeight="false" outlineLevel="0" collapsed="false">
      <c r="A33" s="1" t="s">
        <v>11</v>
      </c>
      <c r="B33" s="1" t="n">
        <v>79200</v>
      </c>
      <c r="C33" s="1" t="n">
        <v>8800</v>
      </c>
    </row>
    <row r="34" customFormat="false" ht="12.8" hidden="false" customHeight="false" outlineLevel="0" collapsed="false">
      <c r="A34" s="1" t="s">
        <v>11</v>
      </c>
      <c r="B34" s="1" t="n">
        <v>79200</v>
      </c>
      <c r="C34" s="1" t="n">
        <v>8800</v>
      </c>
    </row>
    <row r="35" customFormat="false" ht="12.8" hidden="false" customHeight="false" outlineLevel="0" collapsed="false">
      <c r="A35" s="1" t="s">
        <v>11</v>
      </c>
      <c r="B35" s="1" t="n">
        <v>79200</v>
      </c>
      <c r="C35" s="1" t="n">
        <v>8800</v>
      </c>
    </row>
    <row r="36" customFormat="false" ht="12.8" hidden="false" customHeight="false" outlineLevel="0" collapsed="false">
      <c r="A36" s="1" t="s">
        <v>11</v>
      </c>
      <c r="B36" s="1" t="n">
        <v>5290</v>
      </c>
      <c r="C36" s="1" t="n">
        <v>661.25</v>
      </c>
    </row>
    <row r="37" customFormat="false" ht="12.8" hidden="false" customHeight="false" outlineLevel="0" collapsed="false">
      <c r="A37" s="1" t="s">
        <v>11</v>
      </c>
      <c r="B37" s="1" t="n">
        <v>79200</v>
      </c>
      <c r="C37" s="1" t="n">
        <v>8800</v>
      </c>
    </row>
    <row r="38" customFormat="false" ht="12.8" hidden="false" customHeight="false" outlineLevel="0" collapsed="false">
      <c r="A38" s="1" t="s">
        <v>11</v>
      </c>
      <c r="B38" s="1" t="n">
        <v>348000</v>
      </c>
      <c r="C38" s="1" t="n">
        <v>49714.2857142857</v>
      </c>
    </row>
    <row r="39" customFormat="false" ht="12.8" hidden="false" customHeight="false" outlineLevel="0" collapsed="false">
      <c r="A39" s="1" t="s">
        <v>11</v>
      </c>
      <c r="B39" s="1" t="n">
        <v>153000</v>
      </c>
      <c r="C39" s="1" t="n">
        <v>19125</v>
      </c>
    </row>
    <row r="40" customFormat="false" ht="12.8" hidden="false" customHeight="false" outlineLevel="0" collapsed="false">
      <c r="A40" s="1" t="s">
        <v>32</v>
      </c>
      <c r="B40" s="1" t="n">
        <v>79200</v>
      </c>
      <c r="C40" s="1" t="n">
        <v>8800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3" activeCellId="0" sqref="E3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3.37"/>
    <col collapsed="false" customWidth="true" hidden="false" outlineLevel="0" max="2" min="2" style="1" width="10.19"/>
    <col collapsed="false" customWidth="true" hidden="false" outlineLevel="0" max="3" min="3" style="1" width="16.71"/>
  </cols>
  <sheetData>
    <row r="1" customFormat="false" ht="12.8" hidden="false" customHeight="false" outlineLevel="0" collapsed="false">
      <c r="A1" s="1" t="s">
        <v>0</v>
      </c>
      <c r="B1" s="1" t="s">
        <v>40</v>
      </c>
      <c r="C1" s="1" t="s">
        <v>41</v>
      </c>
      <c r="D1" s="1" t="s">
        <v>0</v>
      </c>
      <c r="E1" s="1" t="s">
        <v>40</v>
      </c>
      <c r="F1" s="1" t="s">
        <v>41</v>
      </c>
    </row>
    <row r="2" customFormat="false" ht="12.8" hidden="false" customHeight="false" outlineLevel="0" collapsed="false">
      <c r="A2" s="1" t="s">
        <v>23</v>
      </c>
      <c r="B2" s="1" t="n">
        <v>79200</v>
      </c>
      <c r="C2" s="1" t="n">
        <v>8800</v>
      </c>
      <c r="D2" s="1" t="s">
        <v>23</v>
      </c>
      <c r="E2" s="0" t="n">
        <f aca="false">B2</f>
        <v>79200</v>
      </c>
      <c r="F2" s="0" t="n">
        <f aca="false">C2</f>
        <v>8800</v>
      </c>
    </row>
    <row r="3" customFormat="false" ht="12.8" hidden="false" customHeight="false" outlineLevel="0" collapsed="false">
      <c r="A3" s="1" t="s">
        <v>38</v>
      </c>
      <c r="B3" s="1" t="n">
        <v>79200</v>
      </c>
      <c r="C3" s="1" t="n">
        <v>8800</v>
      </c>
      <c r="D3" s="1" t="s">
        <v>38</v>
      </c>
      <c r="E3" s="0" t="n">
        <f aca="false">B3</f>
        <v>79200</v>
      </c>
      <c r="F3" s="0" t="n">
        <f aca="false">C3</f>
        <v>8800</v>
      </c>
    </row>
    <row r="4" customFormat="false" ht="12.8" hidden="false" customHeight="false" outlineLevel="0" collapsed="false">
      <c r="A4" s="1" t="s">
        <v>15</v>
      </c>
      <c r="B4" s="1" t="n">
        <v>79200</v>
      </c>
      <c r="C4" s="1" t="n">
        <v>8800</v>
      </c>
      <c r="D4" s="1" t="s">
        <v>15</v>
      </c>
      <c r="E4" s="0" t="n">
        <f aca="false">SUM(B4:B5)</f>
        <v>140900</v>
      </c>
      <c r="F4" s="0" t="n">
        <f aca="false">SUM(C4:C5)</f>
        <v>17614.2857142857</v>
      </c>
    </row>
    <row r="5" customFormat="false" ht="12.8" hidden="false" customHeight="false" outlineLevel="0" collapsed="false">
      <c r="A5" s="1" t="s">
        <v>15</v>
      </c>
      <c r="B5" s="1" t="n">
        <v>61700</v>
      </c>
      <c r="C5" s="1" t="n">
        <v>8814.28571428571</v>
      </c>
      <c r="D5" s="1" t="s">
        <v>10</v>
      </c>
      <c r="E5" s="1" t="n">
        <f aca="false">SUM(B6:B16)</f>
        <v>257796000</v>
      </c>
      <c r="F5" s="1" t="n">
        <f aca="false">SUM(C6:C16)</f>
        <v>32219000</v>
      </c>
    </row>
    <row r="6" customFormat="false" ht="12.8" hidden="false" customHeight="false" outlineLevel="0" collapsed="false">
      <c r="A6" s="1" t="s">
        <v>10</v>
      </c>
      <c r="B6" s="1" t="n">
        <v>42900000</v>
      </c>
      <c r="C6" s="1" t="n">
        <v>5362500</v>
      </c>
      <c r="D6" s="1" t="s">
        <v>13</v>
      </c>
      <c r="E6" s="0" t="n">
        <f aca="false">B17</f>
        <v>515000</v>
      </c>
      <c r="F6" s="0" t="n">
        <f aca="false">C17</f>
        <v>64375</v>
      </c>
    </row>
    <row r="7" customFormat="false" ht="12.8" hidden="false" customHeight="false" outlineLevel="0" collapsed="false">
      <c r="A7" s="1" t="s">
        <v>10</v>
      </c>
      <c r="B7" s="1" t="n">
        <v>42900000</v>
      </c>
      <c r="C7" s="1" t="n">
        <v>5362500</v>
      </c>
      <c r="D7" s="1" t="s">
        <v>26</v>
      </c>
      <c r="E7" s="0" t="n">
        <f aca="false">SUM(B18:B19)</f>
        <v>639400</v>
      </c>
      <c r="F7" s="0" t="n">
        <f aca="false">SUM(C18:C19)</f>
        <v>79925</v>
      </c>
    </row>
    <row r="8" customFormat="false" ht="12.8" hidden="false" customHeight="false" outlineLevel="0" collapsed="false">
      <c r="A8" s="1" t="s">
        <v>10</v>
      </c>
      <c r="B8" s="1" t="n">
        <v>42900000</v>
      </c>
      <c r="C8" s="1" t="n">
        <v>5362500</v>
      </c>
      <c r="D8" s="1" t="s">
        <v>12</v>
      </c>
      <c r="E8" s="0" t="n">
        <f aca="false">SUM(B20:B22)</f>
        <v>237600</v>
      </c>
      <c r="F8" s="0" t="n">
        <f aca="false">SUM(C20:C22)</f>
        <v>26400</v>
      </c>
    </row>
    <row r="9" customFormat="false" ht="12.8" hidden="false" customHeight="false" outlineLevel="0" collapsed="false">
      <c r="A9" s="1" t="s">
        <v>10</v>
      </c>
      <c r="B9" s="1" t="n">
        <v>42900000</v>
      </c>
      <c r="C9" s="1" t="n">
        <v>5362500</v>
      </c>
      <c r="D9" s="1" t="s">
        <v>36</v>
      </c>
      <c r="E9" s="0" t="n">
        <f aca="false">B23</f>
        <v>79200</v>
      </c>
      <c r="F9" s="0" t="n">
        <f aca="false">C23</f>
        <v>8800</v>
      </c>
    </row>
    <row r="10" customFormat="false" ht="12.8" hidden="false" customHeight="false" outlineLevel="0" collapsed="false">
      <c r="A10" s="1" t="s">
        <v>10</v>
      </c>
      <c r="B10" s="1" t="n">
        <v>42900000</v>
      </c>
      <c r="C10" s="1" t="n">
        <v>5362500</v>
      </c>
      <c r="D10" s="1" t="s">
        <v>18</v>
      </c>
      <c r="E10" s="0" t="n">
        <f aca="false">B24</f>
        <v>79200</v>
      </c>
      <c r="F10" s="0" t="n">
        <f aca="false">C24</f>
        <v>8800</v>
      </c>
    </row>
    <row r="11" customFormat="false" ht="12.8" hidden="false" customHeight="false" outlineLevel="0" collapsed="false">
      <c r="A11" s="1" t="s">
        <v>10</v>
      </c>
      <c r="B11" s="1" t="n">
        <v>42900000</v>
      </c>
      <c r="C11" s="1" t="n">
        <v>5362500</v>
      </c>
      <c r="D11" s="1" t="s">
        <v>19</v>
      </c>
      <c r="E11" s="1" t="n">
        <f aca="false">B25</f>
        <v>116000</v>
      </c>
      <c r="F11" s="1" t="n">
        <f aca="false">C25</f>
        <v>16571.4285714286</v>
      </c>
    </row>
    <row r="12" customFormat="false" ht="12.8" hidden="false" customHeight="false" outlineLevel="0" collapsed="false">
      <c r="A12" s="1" t="s">
        <v>10</v>
      </c>
      <c r="B12" s="1" t="n">
        <v>79200</v>
      </c>
      <c r="C12" s="1" t="n">
        <v>8800</v>
      </c>
      <c r="D12" s="1" t="s">
        <v>16</v>
      </c>
      <c r="E12" s="0" t="n">
        <f aca="false">SUM(B26:B27)</f>
        <v>824000</v>
      </c>
      <c r="F12" s="0" t="n">
        <f aca="false">SUM(C26:C27)</f>
        <v>103000</v>
      </c>
    </row>
    <row r="13" customFormat="false" ht="12.8" hidden="false" customHeight="false" outlineLevel="0" collapsed="false">
      <c r="A13" s="1" t="s">
        <v>10</v>
      </c>
      <c r="B13" s="1" t="n">
        <v>79200</v>
      </c>
      <c r="C13" s="1" t="n">
        <v>8800</v>
      </c>
      <c r="D13" s="1" t="s">
        <v>11</v>
      </c>
      <c r="E13" s="1" t="n">
        <f aca="false">SUM(B28:B38)</f>
        <v>673415100</v>
      </c>
      <c r="F13" s="1" t="n">
        <f aca="false">SUM(C28:C38)</f>
        <v>84174687.5</v>
      </c>
    </row>
    <row r="14" customFormat="false" ht="12.8" hidden="false" customHeight="false" outlineLevel="0" collapsed="false">
      <c r="A14" s="1" t="s">
        <v>10</v>
      </c>
      <c r="B14" s="1" t="n">
        <v>79200</v>
      </c>
      <c r="C14" s="1" t="n">
        <v>8800</v>
      </c>
    </row>
    <row r="15" customFormat="false" ht="12.8" hidden="false" customHeight="false" outlineLevel="0" collapsed="false">
      <c r="A15" s="1" t="s">
        <v>10</v>
      </c>
      <c r="B15" s="1" t="n">
        <v>79200</v>
      </c>
      <c r="C15" s="1" t="n">
        <v>8800</v>
      </c>
    </row>
    <row r="16" customFormat="false" ht="12.8" hidden="false" customHeight="false" outlineLevel="0" collapsed="false">
      <c r="A16" s="1" t="s">
        <v>10</v>
      </c>
      <c r="B16" s="1" t="n">
        <v>79200</v>
      </c>
      <c r="C16" s="1" t="n">
        <v>8800</v>
      </c>
    </row>
    <row r="17" customFormat="false" ht="12.8" hidden="false" customHeight="false" outlineLevel="0" collapsed="false">
      <c r="A17" s="1" t="s">
        <v>13</v>
      </c>
      <c r="B17" s="1" t="n">
        <v>515000</v>
      </c>
      <c r="C17" s="1" t="n">
        <v>64375</v>
      </c>
    </row>
    <row r="18" customFormat="false" ht="12.8" hidden="false" customHeight="false" outlineLevel="0" collapsed="false">
      <c r="A18" s="1" t="s">
        <v>26</v>
      </c>
      <c r="B18" s="1" t="n">
        <v>618000</v>
      </c>
      <c r="C18" s="1" t="n">
        <v>77250</v>
      </c>
    </row>
    <row r="19" customFormat="false" ht="12.8" hidden="false" customHeight="false" outlineLevel="0" collapsed="false">
      <c r="A19" s="1" t="s">
        <v>26</v>
      </c>
      <c r="B19" s="1" t="n">
        <v>21400</v>
      </c>
      <c r="C19" s="1" t="n">
        <v>2675</v>
      </c>
    </row>
    <row r="20" customFormat="false" ht="12.8" hidden="false" customHeight="false" outlineLevel="0" collapsed="false">
      <c r="A20" s="1" t="s">
        <v>12</v>
      </c>
      <c r="B20" s="1" t="n">
        <v>79200</v>
      </c>
      <c r="C20" s="1" t="n">
        <v>8800</v>
      </c>
    </row>
    <row r="21" customFormat="false" ht="12.8" hidden="false" customHeight="false" outlineLevel="0" collapsed="false">
      <c r="A21" s="1" t="s">
        <v>12</v>
      </c>
      <c r="B21" s="1" t="n">
        <v>79200</v>
      </c>
      <c r="C21" s="1" t="n">
        <v>8800</v>
      </c>
    </row>
    <row r="22" customFormat="false" ht="12.8" hidden="false" customHeight="false" outlineLevel="0" collapsed="false">
      <c r="A22" s="1" t="s">
        <v>12</v>
      </c>
      <c r="B22" s="1" t="n">
        <v>79200</v>
      </c>
      <c r="C22" s="1" t="n">
        <v>8800</v>
      </c>
    </row>
    <row r="23" customFormat="false" ht="12.8" hidden="false" customHeight="false" outlineLevel="0" collapsed="false">
      <c r="A23" s="1" t="s">
        <v>36</v>
      </c>
      <c r="B23" s="1" t="n">
        <v>79200</v>
      </c>
      <c r="C23" s="1" t="n">
        <v>8800</v>
      </c>
    </row>
    <row r="24" customFormat="false" ht="12.8" hidden="false" customHeight="false" outlineLevel="0" collapsed="false">
      <c r="A24" s="1" t="s">
        <v>18</v>
      </c>
      <c r="B24" s="1" t="n">
        <v>79200</v>
      </c>
      <c r="C24" s="1" t="n">
        <v>8800</v>
      </c>
    </row>
    <row r="25" customFormat="false" ht="12.8" hidden="false" customHeight="false" outlineLevel="0" collapsed="false">
      <c r="A25" s="1" t="s">
        <v>19</v>
      </c>
      <c r="B25" s="1" t="n">
        <v>116000</v>
      </c>
      <c r="C25" s="1" t="n">
        <v>16571.4285714286</v>
      </c>
    </row>
    <row r="26" customFormat="false" ht="12.8" hidden="false" customHeight="false" outlineLevel="0" collapsed="false">
      <c r="A26" s="1" t="s">
        <v>16</v>
      </c>
      <c r="B26" s="1" t="n">
        <v>412000</v>
      </c>
      <c r="C26" s="1" t="n">
        <v>51500</v>
      </c>
    </row>
    <row r="27" customFormat="false" ht="12.8" hidden="false" customHeight="false" outlineLevel="0" collapsed="false">
      <c r="A27" s="1" t="s">
        <v>16</v>
      </c>
      <c r="B27" s="1" t="n">
        <v>412000</v>
      </c>
      <c r="C27" s="1" t="n">
        <v>51500</v>
      </c>
    </row>
    <row r="28" customFormat="false" ht="12.8" hidden="false" customHeight="false" outlineLevel="0" collapsed="false">
      <c r="A28" s="1" t="s">
        <v>11</v>
      </c>
      <c r="B28" s="1" t="n">
        <v>79200</v>
      </c>
      <c r="C28" s="1" t="n">
        <v>8800</v>
      </c>
    </row>
    <row r="29" customFormat="false" ht="12.8" hidden="false" customHeight="false" outlineLevel="0" collapsed="false">
      <c r="A29" s="1" t="s">
        <v>11</v>
      </c>
      <c r="B29" s="1" t="n">
        <v>79200</v>
      </c>
      <c r="C29" s="1" t="n">
        <v>8800</v>
      </c>
    </row>
    <row r="30" customFormat="false" ht="12.8" hidden="false" customHeight="false" outlineLevel="0" collapsed="false">
      <c r="A30" s="1" t="s">
        <v>11</v>
      </c>
      <c r="B30" s="1" t="n">
        <v>112000000</v>
      </c>
      <c r="C30" s="1" t="n">
        <v>14000000</v>
      </c>
    </row>
    <row r="31" customFormat="false" ht="12.8" hidden="false" customHeight="false" outlineLevel="0" collapsed="false">
      <c r="A31" s="1" t="s">
        <v>11</v>
      </c>
      <c r="B31" s="1" t="n">
        <v>112000000</v>
      </c>
      <c r="C31" s="1" t="n">
        <v>14000000</v>
      </c>
    </row>
    <row r="32" customFormat="false" ht="12.8" hidden="false" customHeight="false" outlineLevel="0" collapsed="false">
      <c r="A32" s="1" t="s">
        <v>11</v>
      </c>
      <c r="B32" s="1" t="n">
        <v>112000000</v>
      </c>
      <c r="C32" s="1" t="n">
        <v>14000000</v>
      </c>
    </row>
    <row r="33" customFormat="false" ht="12.8" hidden="false" customHeight="false" outlineLevel="0" collapsed="false">
      <c r="A33" s="1" t="s">
        <v>11</v>
      </c>
      <c r="B33" s="1" t="n">
        <v>112000000</v>
      </c>
      <c r="C33" s="1" t="n">
        <v>14000000</v>
      </c>
    </row>
    <row r="34" customFormat="false" ht="12.8" hidden="false" customHeight="false" outlineLevel="0" collapsed="false">
      <c r="A34" s="1" t="s">
        <v>11</v>
      </c>
      <c r="B34" s="1" t="n">
        <v>112000000</v>
      </c>
      <c r="C34" s="1" t="n">
        <v>14000000</v>
      </c>
    </row>
    <row r="35" customFormat="false" ht="12.8" hidden="false" customHeight="false" outlineLevel="0" collapsed="false">
      <c r="A35" s="1" t="s">
        <v>11</v>
      </c>
      <c r="B35" s="1" t="n">
        <v>112000000</v>
      </c>
      <c r="C35" s="1" t="n">
        <v>14000000</v>
      </c>
    </row>
    <row r="36" customFormat="false" ht="12.8" hidden="false" customHeight="false" outlineLevel="0" collapsed="false">
      <c r="A36" s="1" t="s">
        <v>11</v>
      </c>
      <c r="B36" s="1" t="n">
        <v>613000</v>
      </c>
      <c r="C36" s="1" t="n">
        <v>76625</v>
      </c>
    </row>
    <row r="37" customFormat="false" ht="12.8" hidden="false" customHeight="false" outlineLevel="0" collapsed="false">
      <c r="A37" s="1" t="s">
        <v>11</v>
      </c>
      <c r="B37" s="1" t="n">
        <v>56700</v>
      </c>
      <c r="C37" s="1" t="n">
        <v>7087.5</v>
      </c>
    </row>
    <row r="38" customFormat="false" ht="12.8" hidden="false" customHeight="false" outlineLevel="0" collapsed="false">
      <c r="A38" s="1" t="s">
        <v>11</v>
      </c>
      <c r="B38" s="1" t="n">
        <v>587000</v>
      </c>
      <c r="C38" s="1" t="n">
        <v>73375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2" activeCellId="0" sqref="D12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9.2"/>
    <col collapsed="false" customWidth="true" hidden="false" outlineLevel="0" max="2" min="2" style="1" width="9.26"/>
    <col collapsed="false" customWidth="true" hidden="false" outlineLevel="0" max="3" min="3" style="1" width="13.89"/>
    <col collapsed="false" customWidth="true" hidden="false" outlineLevel="0" max="4" min="4" style="0" width="22.57"/>
    <col collapsed="false" customWidth="true" hidden="false" outlineLevel="0" max="8" min="8" style="1" width="23.23"/>
    <col collapsed="false" customWidth="true" hidden="false" outlineLevel="0" max="9" min="9" style="1" width="10.32"/>
    <col collapsed="false" customWidth="true" hidden="false" outlineLevel="0" max="10" min="10" style="1" width="16.71"/>
  </cols>
  <sheetData>
    <row r="1" customFormat="false" ht="12.8" hidden="false" customHeight="false" outlineLevel="0" collapsed="false">
      <c r="A1" s="1" t="s">
        <v>0</v>
      </c>
      <c r="B1" s="1" t="s">
        <v>40</v>
      </c>
      <c r="C1" s="1" t="s">
        <v>41</v>
      </c>
      <c r="D1" s="1" t="s">
        <v>0</v>
      </c>
      <c r="E1" s="1" t="s">
        <v>40</v>
      </c>
      <c r="F1" s="1" t="s">
        <v>41</v>
      </c>
    </row>
    <row r="2" customFormat="false" ht="12.8" hidden="false" customHeight="false" outlineLevel="0" collapsed="false">
      <c r="A2" s="1" t="s">
        <v>23</v>
      </c>
      <c r="B2" s="1" t="n">
        <v>79200</v>
      </c>
      <c r="C2" s="1" t="n">
        <v>8800</v>
      </c>
      <c r="D2" s="1" t="s">
        <v>23</v>
      </c>
      <c r="E2" s="1" t="n">
        <f aca="false">B2</f>
        <v>79200</v>
      </c>
      <c r="F2" s="1" t="n">
        <f aca="false">C2</f>
        <v>8800</v>
      </c>
    </row>
    <row r="3" customFormat="false" ht="12.8" hidden="false" customHeight="false" outlineLevel="0" collapsed="false">
      <c r="A3" s="1" t="s">
        <v>15</v>
      </c>
      <c r="B3" s="1" t="n">
        <v>79200</v>
      </c>
      <c r="C3" s="1" t="n">
        <v>8800</v>
      </c>
      <c r="D3" s="1" t="s">
        <v>15</v>
      </c>
      <c r="E3" s="0" t="n">
        <f aca="false">SUM(B3:B5)</f>
        <v>237600</v>
      </c>
      <c r="F3" s="0" t="n">
        <f aca="false">SUM(C3:C5)</f>
        <v>26400</v>
      </c>
    </row>
    <row r="4" customFormat="false" ht="12.8" hidden="false" customHeight="false" outlineLevel="0" collapsed="false">
      <c r="A4" s="1" t="s">
        <v>15</v>
      </c>
      <c r="B4" s="1" t="n">
        <v>79200</v>
      </c>
      <c r="C4" s="1" t="n">
        <v>8800</v>
      </c>
      <c r="D4" s="1" t="s">
        <v>10</v>
      </c>
      <c r="E4" s="1" t="n">
        <f aca="false">SUM(B6:B22)</f>
        <v>214937600</v>
      </c>
      <c r="F4" s="1" t="n">
        <f aca="false">SUM(C6:C22)</f>
        <v>26858400</v>
      </c>
    </row>
    <row r="5" customFormat="false" ht="12.8" hidden="false" customHeight="false" outlineLevel="0" collapsed="false">
      <c r="A5" s="1" t="s">
        <v>15</v>
      </c>
      <c r="B5" s="1" t="n">
        <v>79200</v>
      </c>
      <c r="C5" s="1" t="n">
        <v>8800</v>
      </c>
      <c r="D5" s="1" t="s">
        <v>13</v>
      </c>
      <c r="E5" s="0" t="n">
        <f aca="false">B23</f>
        <v>79200</v>
      </c>
      <c r="F5" s="0" t="n">
        <f aca="false">C23</f>
        <v>8800</v>
      </c>
    </row>
    <row r="6" customFormat="false" ht="12.8" hidden="false" customHeight="false" outlineLevel="0" collapsed="false">
      <c r="A6" s="1" t="s">
        <v>10</v>
      </c>
      <c r="B6" s="1" t="n">
        <v>79200</v>
      </c>
      <c r="C6" s="1" t="n">
        <v>8800</v>
      </c>
      <c r="D6" s="1" t="s">
        <v>26</v>
      </c>
      <c r="E6" s="0" t="n">
        <f aca="false">SUM(B24:B25)</f>
        <v>75000</v>
      </c>
      <c r="F6" s="0" t="n">
        <f aca="false">SUM(C24:C25)</f>
        <v>9375</v>
      </c>
    </row>
    <row r="7" customFormat="false" ht="12.8" hidden="false" customHeight="false" outlineLevel="0" collapsed="false">
      <c r="A7" s="1" t="s">
        <v>10</v>
      </c>
      <c r="B7" s="1" t="n">
        <v>79200</v>
      </c>
      <c r="C7" s="1" t="n">
        <v>8800</v>
      </c>
      <c r="D7" s="1" t="s">
        <v>12</v>
      </c>
      <c r="E7" s="0" t="n">
        <f aca="false">SUM(B26:B27)</f>
        <v>158400</v>
      </c>
      <c r="F7" s="0" t="n">
        <f aca="false">SUM(C26:C27)</f>
        <v>17600</v>
      </c>
    </row>
    <row r="8" customFormat="false" ht="12.8" hidden="false" customHeight="false" outlineLevel="0" collapsed="false">
      <c r="A8" s="1" t="s">
        <v>10</v>
      </c>
      <c r="B8" s="1" t="n">
        <v>50600000</v>
      </c>
      <c r="C8" s="1" t="n">
        <v>6325000</v>
      </c>
      <c r="D8" s="1" t="s">
        <v>21</v>
      </c>
      <c r="E8" s="0" t="n">
        <f aca="false">B28</f>
        <v>79200</v>
      </c>
      <c r="F8" s="0" t="n">
        <f aca="false">C28</f>
        <v>8800</v>
      </c>
    </row>
    <row r="9" customFormat="false" ht="12.8" hidden="false" customHeight="false" outlineLevel="0" collapsed="false">
      <c r="A9" s="1" t="s">
        <v>10</v>
      </c>
      <c r="B9" s="1" t="n">
        <v>50600000</v>
      </c>
      <c r="C9" s="1" t="n">
        <v>6325000</v>
      </c>
      <c r="D9" s="1" t="s">
        <v>22</v>
      </c>
      <c r="E9" s="0" t="n">
        <f aca="false">B29</f>
        <v>18600</v>
      </c>
      <c r="F9" s="0" t="n">
        <f aca="false">C29</f>
        <v>2325</v>
      </c>
    </row>
    <row r="10" customFormat="false" ht="12.8" hidden="false" customHeight="false" outlineLevel="0" collapsed="false">
      <c r="A10" s="1" t="s">
        <v>10</v>
      </c>
      <c r="B10" s="1" t="n">
        <v>50600000</v>
      </c>
      <c r="C10" s="1" t="n">
        <v>6325000</v>
      </c>
      <c r="D10" s="1" t="s">
        <v>28</v>
      </c>
      <c r="E10" s="0" t="n">
        <f aca="false">B30</f>
        <v>79200</v>
      </c>
      <c r="F10" s="0" t="n">
        <f aca="false">C30</f>
        <v>8800</v>
      </c>
    </row>
    <row r="11" customFormat="false" ht="12.8" hidden="false" customHeight="false" outlineLevel="0" collapsed="false">
      <c r="A11" s="1" t="s">
        <v>10</v>
      </c>
      <c r="B11" s="1" t="n">
        <v>50600000</v>
      </c>
      <c r="C11" s="1" t="n">
        <v>6325000</v>
      </c>
      <c r="D11" s="1" t="s">
        <v>42</v>
      </c>
      <c r="E11" s="1" t="n">
        <f aca="false">SUM(B31:B32)</f>
        <v>158400</v>
      </c>
      <c r="F11" s="1" t="n">
        <f aca="false">SUM(C31:C32)</f>
        <v>17600</v>
      </c>
    </row>
    <row r="12" customFormat="false" ht="12.8" hidden="false" customHeight="false" outlineLevel="0" collapsed="false">
      <c r="A12" s="1" t="s">
        <v>10</v>
      </c>
      <c r="B12" s="1" t="n">
        <v>79200</v>
      </c>
      <c r="C12" s="1" t="n">
        <v>8800</v>
      </c>
      <c r="D12" s="1" t="s">
        <v>43</v>
      </c>
      <c r="E12" s="0" t="n">
        <f aca="false">B33</f>
        <v>79200</v>
      </c>
      <c r="F12" s="0" t="n">
        <f aca="false">C33</f>
        <v>8800</v>
      </c>
    </row>
    <row r="13" customFormat="false" ht="12.8" hidden="false" customHeight="false" outlineLevel="0" collapsed="false">
      <c r="A13" s="1" t="s">
        <v>10</v>
      </c>
      <c r="B13" s="1" t="n">
        <v>1690000</v>
      </c>
      <c r="C13" s="1" t="n">
        <v>211250</v>
      </c>
      <c r="D13" s="1" t="s">
        <v>44</v>
      </c>
      <c r="E13" s="0" t="n">
        <f aca="false">B34</f>
        <v>30400</v>
      </c>
      <c r="F13" s="0" t="n">
        <f aca="false">C34</f>
        <v>3800</v>
      </c>
    </row>
    <row r="14" customFormat="false" ht="12.8" hidden="false" customHeight="false" outlineLevel="0" collapsed="false">
      <c r="A14" s="1" t="s">
        <v>10</v>
      </c>
      <c r="B14" s="1" t="n">
        <v>5480000</v>
      </c>
      <c r="C14" s="1" t="n">
        <v>685000</v>
      </c>
      <c r="D14" s="1" t="s">
        <v>37</v>
      </c>
      <c r="E14" s="1" t="n">
        <f aca="false">B35</f>
        <v>79200</v>
      </c>
      <c r="F14" s="1" t="n">
        <f aca="false">C35</f>
        <v>8800</v>
      </c>
    </row>
    <row r="15" customFormat="false" ht="12.8" hidden="false" customHeight="false" outlineLevel="0" collapsed="false">
      <c r="A15" s="1" t="s">
        <v>10</v>
      </c>
      <c r="B15" s="1" t="n">
        <v>2930000</v>
      </c>
      <c r="C15" s="1" t="n">
        <v>366250</v>
      </c>
      <c r="D15" s="1" t="s">
        <v>35</v>
      </c>
      <c r="E15" s="1" t="n">
        <f aca="false">B36</f>
        <v>79200</v>
      </c>
      <c r="F15" s="1" t="n">
        <f aca="false">C36</f>
        <v>8800</v>
      </c>
    </row>
    <row r="16" customFormat="false" ht="12.8" hidden="false" customHeight="false" outlineLevel="0" collapsed="false">
      <c r="A16" s="1" t="s">
        <v>10</v>
      </c>
      <c r="B16" s="1" t="n">
        <v>1690000</v>
      </c>
      <c r="C16" s="1" t="n">
        <v>211250</v>
      </c>
      <c r="D16" s="1" t="s">
        <v>14</v>
      </c>
      <c r="E16" s="1" t="n">
        <f aca="false">SUM(B37:B39)</f>
        <v>237600</v>
      </c>
      <c r="F16" s="1" t="n">
        <f aca="false">SUM(C37:C39)</f>
        <v>26400</v>
      </c>
    </row>
    <row r="17" customFormat="false" ht="12.8" hidden="false" customHeight="false" outlineLevel="0" collapsed="false">
      <c r="A17" s="1" t="s">
        <v>10</v>
      </c>
      <c r="B17" s="1" t="n">
        <v>79200</v>
      </c>
      <c r="C17" s="1" t="n">
        <v>8800</v>
      </c>
      <c r="D17" s="1" t="s">
        <v>19</v>
      </c>
      <c r="E17" s="1" t="n">
        <f aca="false">SUM(B40:B42)</f>
        <v>331400</v>
      </c>
      <c r="F17" s="1" t="n">
        <f aca="false">SUM(C40:C42)</f>
        <v>46433.3333333333</v>
      </c>
    </row>
    <row r="18" customFormat="false" ht="12.8" hidden="false" customHeight="false" outlineLevel="0" collapsed="false">
      <c r="A18" s="1" t="s">
        <v>10</v>
      </c>
      <c r="B18" s="1" t="n">
        <v>79200</v>
      </c>
      <c r="C18" s="1" t="n">
        <v>8800</v>
      </c>
      <c r="D18" s="1" t="s">
        <v>11</v>
      </c>
      <c r="E18" s="0" t="n">
        <f aca="false">SUM(B43:B57)</f>
        <v>1253841300</v>
      </c>
      <c r="F18" s="0" t="n">
        <f aca="false">SUM(C43:C57)</f>
        <v>156736748.214286</v>
      </c>
    </row>
    <row r="19" customFormat="false" ht="12.8" hidden="false" customHeight="false" outlineLevel="0" collapsed="false">
      <c r="A19" s="1" t="s">
        <v>10</v>
      </c>
      <c r="B19" s="1" t="n">
        <v>79200</v>
      </c>
      <c r="C19" s="1" t="n">
        <v>8800</v>
      </c>
      <c r="D19" s="1" t="s">
        <v>32</v>
      </c>
      <c r="E19" s="0" t="n">
        <f aca="false">B58</f>
        <v>79200</v>
      </c>
      <c r="F19" s="0" t="n">
        <f aca="false">C58</f>
        <v>8800</v>
      </c>
    </row>
    <row r="20" customFormat="false" ht="12.8" hidden="false" customHeight="false" outlineLevel="0" collapsed="false">
      <c r="A20" s="1" t="s">
        <v>10</v>
      </c>
      <c r="B20" s="1" t="n">
        <v>79200</v>
      </c>
      <c r="C20" s="1" t="n">
        <v>8800</v>
      </c>
    </row>
    <row r="21" customFormat="false" ht="12.8" hidden="false" customHeight="false" outlineLevel="0" collapsed="false">
      <c r="A21" s="1" t="s">
        <v>10</v>
      </c>
      <c r="B21" s="1" t="n">
        <v>79200</v>
      </c>
      <c r="C21" s="1" t="n">
        <v>8800</v>
      </c>
    </row>
    <row r="22" customFormat="false" ht="12.8" hidden="false" customHeight="false" outlineLevel="0" collapsed="false">
      <c r="A22" s="1" t="s">
        <v>10</v>
      </c>
      <c r="B22" s="1" t="n">
        <v>114000</v>
      </c>
      <c r="C22" s="1" t="n">
        <v>14250</v>
      </c>
    </row>
    <row r="23" customFormat="false" ht="12.8" hidden="false" customHeight="false" outlineLevel="0" collapsed="false">
      <c r="A23" s="1" t="s">
        <v>13</v>
      </c>
      <c r="B23" s="1" t="n">
        <v>79200</v>
      </c>
      <c r="C23" s="1" t="n">
        <v>8800</v>
      </c>
    </row>
    <row r="24" customFormat="false" ht="12.8" hidden="false" customHeight="false" outlineLevel="0" collapsed="false">
      <c r="A24" s="1" t="s">
        <v>26</v>
      </c>
      <c r="B24" s="1" t="n">
        <v>49500</v>
      </c>
      <c r="C24" s="1" t="n">
        <v>6187.5</v>
      </c>
    </row>
    <row r="25" customFormat="false" ht="12.8" hidden="false" customHeight="false" outlineLevel="0" collapsed="false">
      <c r="A25" s="1" t="s">
        <v>26</v>
      </c>
      <c r="B25" s="1" t="n">
        <v>25500</v>
      </c>
      <c r="C25" s="1" t="n">
        <v>3187.5</v>
      </c>
    </row>
    <row r="26" customFormat="false" ht="12.8" hidden="false" customHeight="false" outlineLevel="0" collapsed="false">
      <c r="A26" s="1" t="s">
        <v>12</v>
      </c>
      <c r="B26" s="1" t="n">
        <v>79200</v>
      </c>
      <c r="C26" s="1" t="n">
        <v>8800</v>
      </c>
    </row>
    <row r="27" customFormat="false" ht="12.8" hidden="false" customHeight="false" outlineLevel="0" collapsed="false">
      <c r="A27" s="1" t="s">
        <v>12</v>
      </c>
      <c r="B27" s="1" t="n">
        <v>79200</v>
      </c>
      <c r="C27" s="1" t="n">
        <v>8800</v>
      </c>
    </row>
    <row r="28" customFormat="false" ht="12.8" hidden="false" customHeight="false" outlineLevel="0" collapsed="false">
      <c r="A28" s="1" t="s">
        <v>21</v>
      </c>
      <c r="B28" s="1" t="n">
        <v>79200</v>
      </c>
      <c r="C28" s="1" t="n">
        <v>8800</v>
      </c>
    </row>
    <row r="29" customFormat="false" ht="12.8" hidden="false" customHeight="false" outlineLevel="0" collapsed="false">
      <c r="A29" s="1" t="s">
        <v>22</v>
      </c>
      <c r="B29" s="1" t="n">
        <v>18600</v>
      </c>
      <c r="C29" s="1" t="n">
        <v>2325</v>
      </c>
    </row>
    <row r="30" customFormat="false" ht="12.8" hidden="false" customHeight="false" outlineLevel="0" collapsed="false">
      <c r="A30" s="1" t="s">
        <v>28</v>
      </c>
      <c r="B30" s="1" t="n">
        <v>79200</v>
      </c>
      <c r="C30" s="1" t="n">
        <v>8800</v>
      </c>
    </row>
    <row r="31" customFormat="false" ht="12.8" hidden="false" customHeight="false" outlineLevel="0" collapsed="false">
      <c r="A31" s="1" t="s">
        <v>42</v>
      </c>
      <c r="B31" s="1" t="n">
        <v>79200</v>
      </c>
      <c r="C31" s="1" t="n">
        <v>8800</v>
      </c>
    </row>
    <row r="32" customFormat="false" ht="12.8" hidden="false" customHeight="false" outlineLevel="0" collapsed="false">
      <c r="A32" s="1" t="s">
        <v>42</v>
      </c>
      <c r="B32" s="1" t="n">
        <v>79200</v>
      </c>
      <c r="C32" s="1" t="n">
        <v>8800</v>
      </c>
    </row>
    <row r="33" customFormat="false" ht="12.8" hidden="false" customHeight="false" outlineLevel="0" collapsed="false">
      <c r="A33" s="1" t="s">
        <v>43</v>
      </c>
      <c r="B33" s="1" t="n">
        <v>79200</v>
      </c>
      <c r="C33" s="1" t="n">
        <v>8800</v>
      </c>
    </row>
    <row r="34" customFormat="false" ht="12.8" hidden="false" customHeight="false" outlineLevel="0" collapsed="false">
      <c r="A34" s="1" t="s">
        <v>44</v>
      </c>
      <c r="B34" s="1" t="n">
        <v>30400</v>
      </c>
      <c r="C34" s="1" t="n">
        <v>3800</v>
      </c>
    </row>
    <row r="35" customFormat="false" ht="12.8" hidden="false" customHeight="false" outlineLevel="0" collapsed="false">
      <c r="A35" s="1" t="s">
        <v>37</v>
      </c>
      <c r="B35" s="1" t="n">
        <v>79200</v>
      </c>
      <c r="C35" s="1" t="n">
        <v>8800</v>
      </c>
    </row>
    <row r="36" customFormat="false" ht="12.8" hidden="false" customHeight="false" outlineLevel="0" collapsed="false">
      <c r="A36" s="1" t="s">
        <v>35</v>
      </c>
      <c r="B36" s="1" t="n">
        <v>79200</v>
      </c>
      <c r="C36" s="1" t="n">
        <v>8800</v>
      </c>
    </row>
    <row r="37" customFormat="false" ht="12.8" hidden="false" customHeight="false" outlineLevel="0" collapsed="false">
      <c r="A37" s="1" t="s">
        <v>14</v>
      </c>
      <c r="B37" s="1" t="n">
        <v>79200</v>
      </c>
      <c r="C37" s="1" t="n">
        <v>8800</v>
      </c>
    </row>
    <row r="38" customFormat="false" ht="12.8" hidden="false" customHeight="false" outlineLevel="0" collapsed="false">
      <c r="A38" s="1" t="s">
        <v>14</v>
      </c>
      <c r="B38" s="1" t="n">
        <v>79200</v>
      </c>
      <c r="C38" s="1" t="n">
        <v>8800</v>
      </c>
    </row>
    <row r="39" customFormat="false" ht="12.8" hidden="false" customHeight="false" outlineLevel="0" collapsed="false">
      <c r="A39" s="1" t="s">
        <v>14</v>
      </c>
      <c r="B39" s="1" t="n">
        <v>79200</v>
      </c>
      <c r="C39" s="1" t="n">
        <v>8800</v>
      </c>
    </row>
    <row r="40" customFormat="false" ht="12.8" hidden="false" customHeight="false" outlineLevel="0" collapsed="false">
      <c r="A40" s="1" t="s">
        <v>19</v>
      </c>
      <c r="B40" s="1" t="n">
        <v>79200</v>
      </c>
      <c r="C40" s="1" t="n">
        <v>8800</v>
      </c>
    </row>
    <row r="41" customFormat="false" ht="12.8" hidden="false" customHeight="false" outlineLevel="0" collapsed="false">
      <c r="A41" s="1" t="s">
        <v>19</v>
      </c>
      <c r="B41" s="1" t="n">
        <v>173000</v>
      </c>
      <c r="C41" s="1" t="n">
        <v>28833.3333333333</v>
      </c>
    </row>
    <row r="42" customFormat="false" ht="12.8" hidden="false" customHeight="false" outlineLevel="0" collapsed="false">
      <c r="A42" s="1" t="s">
        <v>19</v>
      </c>
      <c r="B42" s="1" t="n">
        <v>79200</v>
      </c>
      <c r="C42" s="1" t="n">
        <v>8800</v>
      </c>
    </row>
    <row r="43" customFormat="false" ht="12.8" hidden="false" customHeight="false" outlineLevel="0" collapsed="false">
      <c r="A43" s="1" t="s">
        <v>11</v>
      </c>
      <c r="B43" s="1" t="n">
        <v>346000</v>
      </c>
      <c r="C43" s="1" t="n">
        <v>43250</v>
      </c>
    </row>
    <row r="44" customFormat="false" ht="12.8" hidden="false" customHeight="false" outlineLevel="0" collapsed="false">
      <c r="A44" s="1" t="s">
        <v>11</v>
      </c>
      <c r="B44" s="1" t="n">
        <v>79200</v>
      </c>
      <c r="C44" s="1" t="n">
        <v>8800</v>
      </c>
    </row>
    <row r="45" customFormat="false" ht="12.8" hidden="false" customHeight="false" outlineLevel="0" collapsed="false">
      <c r="A45" s="1" t="s">
        <v>11</v>
      </c>
      <c r="B45" s="1" t="n">
        <v>17900</v>
      </c>
      <c r="C45" s="1" t="n">
        <v>2237.5</v>
      </c>
    </row>
    <row r="46" customFormat="false" ht="12.8" hidden="false" customHeight="false" outlineLevel="0" collapsed="false">
      <c r="A46" s="1" t="s">
        <v>11</v>
      </c>
      <c r="B46" s="1" t="n">
        <v>79200</v>
      </c>
      <c r="C46" s="1" t="n">
        <v>8800</v>
      </c>
    </row>
    <row r="47" customFormat="false" ht="12.8" hidden="false" customHeight="false" outlineLevel="0" collapsed="false">
      <c r="A47" s="1" t="s">
        <v>11</v>
      </c>
      <c r="B47" s="1" t="n">
        <v>246000000</v>
      </c>
      <c r="C47" s="1" t="n">
        <v>30750000</v>
      </c>
    </row>
    <row r="48" customFormat="false" ht="12.8" hidden="false" customHeight="false" outlineLevel="0" collapsed="false">
      <c r="A48" s="1" t="s">
        <v>11</v>
      </c>
      <c r="B48" s="1" t="n">
        <v>246000000</v>
      </c>
      <c r="C48" s="1" t="n">
        <v>30750000</v>
      </c>
    </row>
    <row r="49" customFormat="false" ht="12.8" hidden="false" customHeight="false" outlineLevel="0" collapsed="false">
      <c r="A49" s="1" t="s">
        <v>11</v>
      </c>
      <c r="B49" s="1" t="n">
        <v>246000000</v>
      </c>
      <c r="C49" s="1" t="n">
        <v>30750000</v>
      </c>
    </row>
    <row r="50" customFormat="false" ht="12.8" hidden="false" customHeight="false" outlineLevel="0" collapsed="false">
      <c r="A50" s="1" t="s">
        <v>11</v>
      </c>
      <c r="B50" s="1" t="n">
        <v>246000000</v>
      </c>
      <c r="C50" s="1" t="n">
        <v>30750000</v>
      </c>
    </row>
    <row r="51" customFormat="false" ht="12.8" hidden="false" customHeight="false" outlineLevel="0" collapsed="false">
      <c r="A51" s="1" t="s">
        <v>11</v>
      </c>
      <c r="B51" s="1" t="n">
        <v>246000000</v>
      </c>
      <c r="C51" s="1" t="n">
        <v>30750000</v>
      </c>
    </row>
    <row r="52" customFormat="false" ht="12.8" hidden="false" customHeight="false" outlineLevel="0" collapsed="false">
      <c r="A52" s="1" t="s">
        <v>11</v>
      </c>
      <c r="B52" s="1" t="n">
        <v>2590000</v>
      </c>
      <c r="C52" s="1" t="n">
        <v>323750</v>
      </c>
    </row>
    <row r="53" customFormat="false" ht="12.8" hidden="false" customHeight="false" outlineLevel="0" collapsed="false">
      <c r="A53" s="1" t="s">
        <v>11</v>
      </c>
      <c r="B53" s="1" t="n">
        <v>6690000</v>
      </c>
      <c r="C53" s="1" t="n">
        <v>836250</v>
      </c>
    </row>
    <row r="54" customFormat="false" ht="12.8" hidden="false" customHeight="false" outlineLevel="0" collapsed="false">
      <c r="A54" s="1" t="s">
        <v>11</v>
      </c>
      <c r="B54" s="1" t="n">
        <v>12500000</v>
      </c>
      <c r="C54" s="1" t="n">
        <v>1562500</v>
      </c>
    </row>
    <row r="55" customFormat="false" ht="12.8" hidden="false" customHeight="false" outlineLevel="0" collapsed="false">
      <c r="A55" s="1" t="s">
        <v>11</v>
      </c>
      <c r="B55" s="1" t="n">
        <v>524000</v>
      </c>
      <c r="C55" s="1" t="n">
        <v>65500</v>
      </c>
    </row>
    <row r="56" customFormat="false" ht="12.8" hidden="false" customHeight="false" outlineLevel="0" collapsed="false">
      <c r="A56" s="1" t="s">
        <v>11</v>
      </c>
      <c r="B56" s="1" t="n">
        <v>523000</v>
      </c>
      <c r="C56" s="1" t="n">
        <v>65375</v>
      </c>
    </row>
    <row r="57" customFormat="false" ht="12.8" hidden="false" customHeight="false" outlineLevel="0" collapsed="false">
      <c r="A57" s="1" t="s">
        <v>11</v>
      </c>
      <c r="B57" s="1" t="n">
        <v>492000</v>
      </c>
      <c r="C57" s="1" t="n">
        <v>70285.7142857143</v>
      </c>
    </row>
    <row r="58" customFormat="false" ht="12.8" hidden="false" customHeight="false" outlineLevel="0" collapsed="false">
      <c r="A58" s="1" t="s">
        <v>32</v>
      </c>
      <c r="B58" s="1" t="n">
        <v>79200</v>
      </c>
      <c r="C58" s="1" t="n">
        <v>8800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3.24"/>
    <col collapsed="false" customWidth="true" hidden="false" outlineLevel="0" max="2" min="2" style="1" width="10.32"/>
    <col collapsed="false" customWidth="true" hidden="false" outlineLevel="0" max="3" min="3" style="1" width="16.71"/>
    <col collapsed="false" customWidth="true" hidden="false" outlineLevel="0" max="8" min="8" style="1" width="13.24"/>
    <col collapsed="false" customWidth="true" hidden="false" outlineLevel="0" max="9" min="9" style="1" width="10.32"/>
    <col collapsed="false" customWidth="true" hidden="false" outlineLevel="0" max="10" min="10" style="1" width="16.71"/>
  </cols>
  <sheetData>
    <row r="1" customFormat="false" ht="12.8" hidden="false" customHeight="false" outlineLevel="0" collapsed="false">
      <c r="A1" s="1" t="s">
        <v>0</v>
      </c>
      <c r="B1" s="1" t="s">
        <v>40</v>
      </c>
      <c r="C1" s="1" t="s">
        <v>41</v>
      </c>
      <c r="D1" s="1" t="s">
        <v>0</v>
      </c>
      <c r="E1" s="1" t="s">
        <v>40</v>
      </c>
      <c r="F1" s="1" t="s">
        <v>41</v>
      </c>
    </row>
    <row r="2" customFormat="false" ht="12.8" hidden="false" customHeight="false" outlineLevel="0" collapsed="false">
      <c r="A2" s="1" t="s">
        <v>15</v>
      </c>
      <c r="B2" s="1" t="n">
        <v>79200</v>
      </c>
      <c r="C2" s="1" t="n">
        <v>8800</v>
      </c>
      <c r="D2" s="1" t="s">
        <v>15</v>
      </c>
      <c r="E2" s="0" t="n">
        <f aca="false">B2</f>
        <v>79200</v>
      </c>
      <c r="F2" s="0" t="n">
        <f aca="false">C2</f>
        <v>8800</v>
      </c>
    </row>
    <row r="3" customFormat="false" ht="12.8" hidden="false" customHeight="false" outlineLevel="0" collapsed="false">
      <c r="A3" s="1" t="s">
        <v>10</v>
      </c>
      <c r="B3" s="1" t="n">
        <v>20800000</v>
      </c>
      <c r="C3" s="1" t="n">
        <v>2600000</v>
      </c>
      <c r="D3" s="1" t="s">
        <v>10</v>
      </c>
      <c r="E3" s="1" t="n">
        <f aca="false">SUM(B3:B15)</f>
        <v>300393600</v>
      </c>
      <c r="F3" s="1" t="n">
        <f aca="false">SUM(C3:C15)</f>
        <v>37547753.5714286</v>
      </c>
    </row>
    <row r="4" customFormat="false" ht="12.8" hidden="false" customHeight="false" outlineLevel="0" collapsed="false">
      <c r="A4" s="1" t="s">
        <v>10</v>
      </c>
      <c r="B4" s="1" t="n">
        <v>20800000</v>
      </c>
      <c r="C4" s="1" t="n">
        <v>2600000</v>
      </c>
      <c r="D4" s="1" t="s">
        <v>34</v>
      </c>
      <c r="E4" s="1" t="n">
        <f aca="false">B16</f>
        <v>730000</v>
      </c>
      <c r="F4" s="1" t="n">
        <f aca="false">C16</f>
        <v>91250</v>
      </c>
    </row>
    <row r="5" customFormat="false" ht="12.8" hidden="false" customHeight="false" outlineLevel="0" collapsed="false">
      <c r="A5" s="1" t="s">
        <v>10</v>
      </c>
      <c r="B5" s="1" t="n">
        <v>20800000</v>
      </c>
      <c r="C5" s="1" t="n">
        <v>2600000</v>
      </c>
      <c r="D5" s="1" t="s">
        <v>12</v>
      </c>
      <c r="E5" s="0" t="n">
        <f aca="false">SUM(B17:B19)</f>
        <v>237600</v>
      </c>
      <c r="F5" s="0" t="n">
        <f aca="false">SUM(C17:C19)</f>
        <v>26400</v>
      </c>
    </row>
    <row r="6" customFormat="false" ht="12.8" hidden="false" customHeight="false" outlineLevel="0" collapsed="false">
      <c r="A6" s="1" t="s">
        <v>10</v>
      </c>
      <c r="B6" s="1" t="n">
        <v>20800000</v>
      </c>
      <c r="C6" s="1" t="n">
        <v>2600000</v>
      </c>
      <c r="D6" s="1" t="s">
        <v>14</v>
      </c>
      <c r="E6" s="1" t="n">
        <f aca="false">B20</f>
        <v>79200</v>
      </c>
      <c r="F6" s="1" t="n">
        <f aca="false">C20</f>
        <v>8800</v>
      </c>
    </row>
    <row r="7" customFormat="false" ht="12.8" hidden="false" customHeight="false" outlineLevel="0" collapsed="false">
      <c r="A7" s="1" t="s">
        <v>10</v>
      </c>
      <c r="B7" s="1" t="n">
        <v>20800000</v>
      </c>
      <c r="C7" s="1" t="n">
        <v>2600000</v>
      </c>
      <c r="D7" s="1" t="s">
        <v>19</v>
      </c>
      <c r="E7" s="0" t="n">
        <f aca="false">B21</f>
        <v>79200</v>
      </c>
      <c r="F7" s="0" t="n">
        <f aca="false">C21</f>
        <v>8800</v>
      </c>
    </row>
    <row r="8" customFormat="false" ht="12.8" hidden="false" customHeight="false" outlineLevel="0" collapsed="false">
      <c r="A8" s="1" t="s">
        <v>10</v>
      </c>
      <c r="B8" s="1" t="n">
        <v>49000000</v>
      </c>
      <c r="C8" s="1" t="n">
        <v>6125000</v>
      </c>
      <c r="D8" s="1" t="s">
        <v>16</v>
      </c>
      <c r="E8" s="0" t="n">
        <f aca="false">B22</f>
        <v>1090000</v>
      </c>
      <c r="F8" s="0" t="n">
        <f aca="false">C22</f>
        <v>136250</v>
      </c>
    </row>
    <row r="9" customFormat="false" ht="12.8" hidden="false" customHeight="false" outlineLevel="0" collapsed="false">
      <c r="A9" s="1" t="s">
        <v>10</v>
      </c>
      <c r="B9" s="1" t="n">
        <v>49000000</v>
      </c>
      <c r="C9" s="1" t="n">
        <v>6125000</v>
      </c>
      <c r="D9" s="1" t="s">
        <v>11</v>
      </c>
      <c r="E9" s="1" t="n">
        <f aca="false">SUM(B23:B40)</f>
        <v>1434702500</v>
      </c>
      <c r="F9" s="1" t="n">
        <f aca="false">SUM(C23:C40)</f>
        <v>179331212.5</v>
      </c>
    </row>
    <row r="10" customFormat="false" ht="12.8" hidden="false" customHeight="false" outlineLevel="0" collapsed="false">
      <c r="A10" s="1" t="s">
        <v>10</v>
      </c>
      <c r="B10" s="1" t="n">
        <v>49000000</v>
      </c>
      <c r="C10" s="1" t="n">
        <v>6125000</v>
      </c>
    </row>
    <row r="11" customFormat="false" ht="12.8" hidden="false" customHeight="false" outlineLevel="0" collapsed="false">
      <c r="A11" s="1" t="s">
        <v>10</v>
      </c>
      <c r="B11" s="1" t="n">
        <v>49000000</v>
      </c>
      <c r="C11" s="1" t="n">
        <v>6125000</v>
      </c>
    </row>
    <row r="12" customFormat="false" ht="12.8" hidden="false" customHeight="false" outlineLevel="0" collapsed="false">
      <c r="A12" s="1" t="s">
        <v>10</v>
      </c>
      <c r="B12" s="1" t="n">
        <v>79200</v>
      </c>
      <c r="C12" s="1" t="n">
        <v>8800</v>
      </c>
    </row>
    <row r="13" customFormat="false" ht="12.8" hidden="false" customHeight="false" outlineLevel="0" collapsed="false">
      <c r="A13" s="1" t="s">
        <v>10</v>
      </c>
      <c r="B13" s="1" t="n">
        <v>79200</v>
      </c>
      <c r="C13" s="1" t="n">
        <v>8800</v>
      </c>
    </row>
    <row r="14" customFormat="false" ht="12.8" hidden="false" customHeight="false" outlineLevel="0" collapsed="false">
      <c r="A14" s="1" t="s">
        <v>10</v>
      </c>
      <c r="B14" s="1" t="n">
        <v>42200</v>
      </c>
      <c r="C14" s="1" t="n">
        <v>6028.57142857143</v>
      </c>
    </row>
    <row r="15" customFormat="false" ht="12.8" hidden="false" customHeight="false" outlineLevel="0" collapsed="false">
      <c r="A15" s="1" t="s">
        <v>10</v>
      </c>
      <c r="B15" s="1" t="n">
        <v>193000</v>
      </c>
      <c r="C15" s="1" t="n">
        <v>24125</v>
      </c>
    </row>
    <row r="16" customFormat="false" ht="12.8" hidden="false" customHeight="false" outlineLevel="0" collapsed="false">
      <c r="A16" s="1" t="s">
        <v>34</v>
      </c>
      <c r="B16" s="1" t="n">
        <v>730000</v>
      </c>
      <c r="C16" s="1" t="n">
        <v>91250</v>
      </c>
    </row>
    <row r="17" customFormat="false" ht="12.8" hidden="false" customHeight="false" outlineLevel="0" collapsed="false">
      <c r="A17" s="1" t="s">
        <v>12</v>
      </c>
      <c r="B17" s="1" t="n">
        <v>79200</v>
      </c>
      <c r="C17" s="1" t="n">
        <v>8800</v>
      </c>
    </row>
    <row r="18" customFormat="false" ht="12.8" hidden="false" customHeight="false" outlineLevel="0" collapsed="false">
      <c r="A18" s="1" t="s">
        <v>12</v>
      </c>
      <c r="B18" s="1" t="n">
        <v>79200</v>
      </c>
      <c r="C18" s="1" t="n">
        <v>8800</v>
      </c>
    </row>
    <row r="19" customFormat="false" ht="12.8" hidden="false" customHeight="false" outlineLevel="0" collapsed="false">
      <c r="A19" s="1" t="s">
        <v>12</v>
      </c>
      <c r="B19" s="1" t="n">
        <v>79200</v>
      </c>
      <c r="C19" s="1" t="n">
        <v>8800</v>
      </c>
    </row>
    <row r="20" customFormat="false" ht="12.8" hidden="false" customHeight="false" outlineLevel="0" collapsed="false">
      <c r="A20" s="1" t="s">
        <v>14</v>
      </c>
      <c r="B20" s="1" t="n">
        <v>79200</v>
      </c>
      <c r="C20" s="1" t="n">
        <v>8800</v>
      </c>
    </row>
    <row r="21" customFormat="false" ht="12.8" hidden="false" customHeight="false" outlineLevel="0" collapsed="false">
      <c r="A21" s="1" t="s">
        <v>19</v>
      </c>
      <c r="B21" s="1" t="n">
        <v>79200</v>
      </c>
      <c r="C21" s="1" t="n">
        <v>8800</v>
      </c>
    </row>
    <row r="22" customFormat="false" ht="12.8" hidden="false" customHeight="false" outlineLevel="0" collapsed="false">
      <c r="A22" s="1" t="s">
        <v>16</v>
      </c>
      <c r="B22" s="1" t="n">
        <v>1090000</v>
      </c>
      <c r="C22" s="1" t="n">
        <v>136250</v>
      </c>
    </row>
    <row r="23" customFormat="false" ht="12.8" hidden="false" customHeight="false" outlineLevel="0" collapsed="false">
      <c r="A23" s="1" t="s">
        <v>11</v>
      </c>
      <c r="B23" s="1" t="n">
        <v>79200</v>
      </c>
      <c r="C23" s="1" t="n">
        <v>8800</v>
      </c>
    </row>
    <row r="24" customFormat="false" ht="12.8" hidden="false" customHeight="false" outlineLevel="0" collapsed="false">
      <c r="A24" s="1" t="s">
        <v>11</v>
      </c>
      <c r="B24" s="1" t="n">
        <v>85700000</v>
      </c>
      <c r="C24" s="1" t="n">
        <v>10712500</v>
      </c>
    </row>
    <row r="25" customFormat="false" ht="12.8" hidden="false" customHeight="false" outlineLevel="0" collapsed="false">
      <c r="A25" s="1" t="s">
        <v>11</v>
      </c>
      <c r="B25" s="1" t="n">
        <v>85700000</v>
      </c>
      <c r="C25" s="1" t="n">
        <v>10712500</v>
      </c>
    </row>
    <row r="26" customFormat="false" ht="12.8" hidden="false" customHeight="false" outlineLevel="0" collapsed="false">
      <c r="A26" s="1" t="s">
        <v>11</v>
      </c>
      <c r="B26" s="1" t="n">
        <v>85700000</v>
      </c>
      <c r="C26" s="1" t="n">
        <v>10712500</v>
      </c>
    </row>
    <row r="27" customFormat="false" ht="12.8" hidden="false" customHeight="false" outlineLevel="0" collapsed="false">
      <c r="A27" s="1" t="s">
        <v>11</v>
      </c>
      <c r="B27" s="1" t="n">
        <v>85700000</v>
      </c>
      <c r="C27" s="1" t="n">
        <v>10712500</v>
      </c>
    </row>
    <row r="28" customFormat="false" ht="12.8" hidden="false" customHeight="false" outlineLevel="0" collapsed="false">
      <c r="A28" s="1" t="s">
        <v>11</v>
      </c>
      <c r="B28" s="1" t="n">
        <v>85700000</v>
      </c>
      <c r="C28" s="1" t="n">
        <v>10712500</v>
      </c>
    </row>
    <row r="29" customFormat="false" ht="12.8" hidden="false" customHeight="false" outlineLevel="0" collapsed="false">
      <c r="A29" s="1" t="s">
        <v>11</v>
      </c>
      <c r="B29" s="1" t="n">
        <v>85700000</v>
      </c>
      <c r="C29" s="1" t="n">
        <v>10712500</v>
      </c>
    </row>
    <row r="30" customFormat="false" ht="12.8" hidden="false" customHeight="false" outlineLevel="0" collapsed="false">
      <c r="A30" s="1" t="s">
        <v>11</v>
      </c>
      <c r="B30" s="1" t="n">
        <v>79200</v>
      </c>
      <c r="C30" s="1" t="n">
        <v>8800</v>
      </c>
    </row>
    <row r="31" customFormat="false" ht="12.8" hidden="false" customHeight="false" outlineLevel="0" collapsed="false">
      <c r="A31" s="1" t="s">
        <v>11</v>
      </c>
      <c r="B31" s="1" t="n">
        <v>184000000</v>
      </c>
      <c r="C31" s="1" t="n">
        <v>23000000</v>
      </c>
    </row>
    <row r="32" customFormat="false" ht="12.8" hidden="false" customHeight="false" outlineLevel="0" collapsed="false">
      <c r="A32" s="1" t="s">
        <v>11</v>
      </c>
      <c r="B32" s="1" t="n">
        <v>184000000</v>
      </c>
      <c r="C32" s="1" t="n">
        <v>23000000</v>
      </c>
    </row>
    <row r="33" customFormat="false" ht="12.8" hidden="false" customHeight="false" outlineLevel="0" collapsed="false">
      <c r="A33" s="1" t="s">
        <v>11</v>
      </c>
      <c r="B33" s="1" t="n">
        <v>184000000</v>
      </c>
      <c r="C33" s="1" t="n">
        <v>23000000</v>
      </c>
    </row>
    <row r="34" customFormat="false" ht="12.8" hidden="false" customHeight="false" outlineLevel="0" collapsed="false">
      <c r="A34" s="1" t="s">
        <v>11</v>
      </c>
      <c r="B34" s="1" t="n">
        <v>184000000</v>
      </c>
      <c r="C34" s="1" t="n">
        <v>23000000</v>
      </c>
    </row>
    <row r="35" customFormat="false" ht="12.8" hidden="false" customHeight="false" outlineLevel="0" collapsed="false">
      <c r="A35" s="1" t="s">
        <v>11</v>
      </c>
      <c r="B35" s="1" t="n">
        <v>184000000</v>
      </c>
      <c r="C35" s="1" t="n">
        <v>23000000</v>
      </c>
    </row>
    <row r="36" customFormat="false" ht="12.8" hidden="false" customHeight="false" outlineLevel="0" collapsed="false">
      <c r="A36" s="1" t="s">
        <v>11</v>
      </c>
      <c r="B36" s="1" t="n">
        <v>79200</v>
      </c>
      <c r="C36" s="1" t="n">
        <v>8800</v>
      </c>
    </row>
    <row r="37" customFormat="false" ht="12.8" hidden="false" customHeight="false" outlineLevel="0" collapsed="false">
      <c r="A37" s="1" t="s">
        <v>11</v>
      </c>
      <c r="B37" s="1" t="n">
        <v>79200</v>
      </c>
      <c r="C37" s="1" t="n">
        <v>8800</v>
      </c>
    </row>
    <row r="38" customFormat="false" ht="12.8" hidden="false" customHeight="false" outlineLevel="0" collapsed="false">
      <c r="A38" s="1" t="s">
        <v>11</v>
      </c>
      <c r="B38" s="1" t="n">
        <v>79200</v>
      </c>
      <c r="C38" s="1" t="n">
        <v>8800</v>
      </c>
    </row>
    <row r="39" customFormat="false" ht="12.8" hidden="false" customHeight="false" outlineLevel="0" collapsed="false">
      <c r="A39" s="1" t="s">
        <v>11</v>
      </c>
      <c r="B39" s="1" t="n">
        <v>79200</v>
      </c>
      <c r="C39" s="1" t="n">
        <v>8800</v>
      </c>
    </row>
    <row r="40" customFormat="false" ht="12.8" hidden="false" customHeight="false" outlineLevel="0" collapsed="false">
      <c r="A40" s="1" t="s">
        <v>11</v>
      </c>
      <c r="B40" s="1" t="n">
        <v>27300</v>
      </c>
      <c r="C40" s="1" t="n">
        <v>3412.5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32" activeCellId="0" sqref="F3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45</v>
      </c>
      <c r="B1" s="1" t="s">
        <v>46</v>
      </c>
      <c r="C1" s="1" t="s">
        <v>47</v>
      </c>
      <c r="D1" s="1" t="s">
        <v>48</v>
      </c>
      <c r="E1" s="1" t="s">
        <v>49</v>
      </c>
    </row>
    <row r="2" customFormat="false" ht="12.8" hidden="false" customHeight="false" outlineLevel="0" collapsed="false">
      <c r="A2" s="0" t="s">
        <v>10</v>
      </c>
      <c r="B2" s="1" t="n">
        <v>17.5151813995905</v>
      </c>
      <c r="C2" s="1" t="n">
        <v>27.6059429299848</v>
      </c>
      <c r="D2" s="1" t="n">
        <v>14.6224340467729</v>
      </c>
      <c r="E2" s="1" t="n">
        <v>17.2971897283598</v>
      </c>
    </row>
    <row r="3" customFormat="false" ht="12.8" hidden="false" customHeight="false" outlineLevel="0" collapsed="false">
      <c r="A3" s="0" t="s">
        <v>11</v>
      </c>
      <c r="B3" s="1" t="n">
        <v>81.7167388937957</v>
      </c>
      <c r="C3" s="1" t="n">
        <v>72.1122857561404</v>
      </c>
      <c r="D3" s="1" t="n">
        <v>85.3001602063573</v>
      </c>
      <c r="E3" s="1" t="n">
        <v>82.6126833136663</v>
      </c>
    </row>
    <row r="4" customFormat="false" ht="12.8" hidden="false" customHeight="false" outlineLevel="0" collapsed="false">
      <c r="A4" s="0" t="s">
        <v>13</v>
      </c>
      <c r="B4" s="1" t="n">
        <v>0.013838457372166</v>
      </c>
      <c r="C4" s="1" t="n">
        <v>0.055148491865437</v>
      </c>
      <c r="D4" s="1" t="n">
        <v>0.005388060425465</v>
      </c>
      <c r="E4" s="1" t="n">
        <v>0</v>
      </c>
    </row>
    <row r="5" customFormat="false" ht="12.8" hidden="false" customHeight="false" outlineLevel="0" collapsed="false">
      <c r="A5" s="0" t="s">
        <v>12</v>
      </c>
      <c r="B5" s="1" t="n">
        <v>0.050051101827494</v>
      </c>
      <c r="C5" s="1" t="n">
        <v>0.025443265373258</v>
      </c>
      <c r="D5" s="1" t="n">
        <v>0.01077612085093</v>
      </c>
      <c r="E5" s="1" t="n">
        <v>0.013681424236263</v>
      </c>
    </row>
    <row r="6" customFormat="false" ht="12.8" hidden="false" customHeight="false" outlineLevel="0" collapsed="false">
      <c r="A6" s="0" t="s">
        <v>23</v>
      </c>
      <c r="B6" s="1" t="n">
        <v>0.01196512908161</v>
      </c>
      <c r="C6" s="1" t="n">
        <v>0.008481088457753</v>
      </c>
      <c r="D6" s="1" t="n">
        <v>0.005388060425465</v>
      </c>
      <c r="E6" s="1" t="n">
        <v>0</v>
      </c>
    </row>
    <row r="7" customFormat="false" ht="12.8" hidden="false" customHeight="false" outlineLevel="0" collapsed="false">
      <c r="A7" s="0" t="s">
        <v>32</v>
      </c>
      <c r="B7" s="0" t="n">
        <v>0.01196512908161</v>
      </c>
      <c r="C7" s="0" t="n">
        <v>0</v>
      </c>
      <c r="D7" s="0" t="n">
        <v>0.005388060425465</v>
      </c>
      <c r="E7" s="0" t="n">
        <v>0</v>
      </c>
    </row>
    <row r="8" customFormat="false" ht="12.8" hidden="false" customHeight="false" outlineLevel="0" collapsed="false">
      <c r="A8" s="0" t="s">
        <v>16</v>
      </c>
      <c r="B8" s="1" t="n">
        <v>0</v>
      </c>
      <c r="C8" s="1" t="n">
        <v>0.088237586984699</v>
      </c>
      <c r="D8" s="1" t="n">
        <v>0</v>
      </c>
      <c r="E8" s="1" t="n">
        <v>0.062764109501375</v>
      </c>
    </row>
    <row r="9" customFormat="false" ht="12.8" hidden="false" customHeight="false" outlineLevel="0" collapsed="false">
      <c r="A9" s="0" t="s">
        <v>14</v>
      </c>
      <c r="B9" s="1" t="n">
        <v>0.023930258163221</v>
      </c>
      <c r="C9" s="1" t="n">
        <v>0</v>
      </c>
      <c r="D9" s="1" t="n">
        <v>0.016164181276395</v>
      </c>
      <c r="E9" s="1" t="n">
        <v>0.004560474745421</v>
      </c>
    </row>
    <row r="10" customFormat="false" ht="12.8" hidden="false" customHeight="false" outlineLevel="0" collapsed="false">
      <c r="A10" s="1" t="s">
        <v>28</v>
      </c>
      <c r="B10" s="1" t="n">
        <v>0.102610046366537</v>
      </c>
      <c r="C10" s="1" t="n">
        <v>0</v>
      </c>
      <c r="D10" s="1" t="n">
        <v>0.005388060425465</v>
      </c>
      <c r="E10" s="1" t="n">
        <v>0</v>
      </c>
    </row>
    <row r="11" customFormat="false" ht="12.8" hidden="false" customHeight="false" outlineLevel="0" collapsed="false">
      <c r="A11" s="0" t="s">
        <v>31</v>
      </c>
      <c r="B11" s="1" t="n">
        <v>0</v>
      </c>
      <c r="C11" s="1" t="n">
        <v>0</v>
      </c>
      <c r="D11" s="1" t="n">
        <v>0</v>
      </c>
      <c r="E11" s="1" t="n">
        <v>0</v>
      </c>
    </row>
    <row r="12" customFormat="false" ht="12.8" hidden="false" customHeight="false" outlineLevel="0" collapsed="false">
      <c r="A12" s="0" t="s">
        <v>25</v>
      </c>
      <c r="B12" s="1" t="n">
        <v>0</v>
      </c>
      <c r="C12" s="1" t="n">
        <v>0</v>
      </c>
      <c r="D12" s="1" t="n">
        <v>0</v>
      </c>
      <c r="E12" s="1" t="n">
        <v>0</v>
      </c>
    </row>
    <row r="13" customFormat="false" ht="12.8" hidden="false" customHeight="false" outlineLevel="0" collapsed="false">
      <c r="A13" s="0" t="s">
        <v>27</v>
      </c>
      <c r="B13" s="1" t="n">
        <v>0</v>
      </c>
      <c r="C13" s="1" t="n">
        <v>0</v>
      </c>
      <c r="D13" s="1" t="n">
        <v>0</v>
      </c>
      <c r="E13" s="1" t="n">
        <v>0</v>
      </c>
    </row>
    <row r="14" customFormat="false" ht="12.8" hidden="false" customHeight="false" outlineLevel="0" collapsed="false">
      <c r="A14" s="0" t="s">
        <v>50</v>
      </c>
      <c r="B14" s="1" t="n">
        <v>0</v>
      </c>
      <c r="C14" s="1" t="n">
        <v>0</v>
      </c>
      <c r="D14" s="1" t="n">
        <v>0</v>
      </c>
      <c r="E14" s="1" t="n">
        <v>0</v>
      </c>
    </row>
    <row r="15" customFormat="false" ht="12.8" hidden="false" customHeight="false" outlineLevel="0" collapsed="false">
      <c r="A15" s="0" t="s">
        <v>30</v>
      </c>
      <c r="B15" s="1" t="n">
        <v>0</v>
      </c>
      <c r="C15" s="1" t="n">
        <v>0</v>
      </c>
      <c r="D15" s="1" t="n">
        <v>0</v>
      </c>
      <c r="E15" s="1" t="n">
        <v>0</v>
      </c>
    </row>
    <row r="16" customFormat="false" ht="12.8" hidden="false" customHeight="false" outlineLevel="0" collapsed="false">
      <c r="A16" s="0" t="s">
        <v>37</v>
      </c>
      <c r="B16" s="0" t="n">
        <v>0</v>
      </c>
      <c r="C16" s="0" t="n">
        <v>0</v>
      </c>
      <c r="D16" s="0" t="n">
        <v>0.005388060425465</v>
      </c>
      <c r="E16" s="0" t="n">
        <v>0</v>
      </c>
    </row>
    <row r="17" customFormat="false" ht="12.8" hidden="false" customHeight="false" outlineLevel="0" collapsed="false">
      <c r="A17" s="0" t="s">
        <v>51</v>
      </c>
      <c r="B17" s="1" t="n">
        <v>0</v>
      </c>
      <c r="C17" s="1" t="n">
        <v>0</v>
      </c>
      <c r="D17" s="1" t="n">
        <v>0</v>
      </c>
      <c r="E17" s="1" t="n">
        <v>0</v>
      </c>
    </row>
    <row r="18" customFormat="false" ht="12.8" hidden="false" customHeight="false" outlineLevel="0" collapsed="false">
      <c r="A18" s="0" t="s">
        <v>52</v>
      </c>
      <c r="B18" s="0" t="n">
        <v>0</v>
      </c>
      <c r="C18" s="0" t="n">
        <v>0</v>
      </c>
      <c r="D18" s="0" t="n">
        <v>0</v>
      </c>
      <c r="E18" s="0" t="n">
        <v>0</v>
      </c>
    </row>
    <row r="19" customFormat="false" ht="12.8" hidden="false" customHeight="false" outlineLevel="0" collapsed="false">
      <c r="A19" s="0" t="s">
        <v>36</v>
      </c>
      <c r="B19" s="0" t="n">
        <v>0</v>
      </c>
      <c r="C19" s="0" t="n">
        <v>0.008481088457753</v>
      </c>
      <c r="D19" s="0" t="n">
        <v>0</v>
      </c>
      <c r="E19" s="0" t="n">
        <v>0</v>
      </c>
    </row>
    <row r="20" customFormat="false" ht="12.8" hidden="false" customHeight="false" outlineLevel="0" collapsed="false">
      <c r="A20" s="0" t="s">
        <v>21</v>
      </c>
      <c r="B20" s="1" t="n">
        <v>0</v>
      </c>
      <c r="C20" s="1" t="n">
        <v>0</v>
      </c>
      <c r="D20" s="1" t="n">
        <v>0.005388060425465</v>
      </c>
      <c r="E20" s="1" t="n">
        <v>0</v>
      </c>
    </row>
    <row r="21" customFormat="false" ht="12.8" hidden="false" customHeight="false" outlineLevel="0" collapsed="false">
      <c r="A21" s="0" t="s">
        <v>53</v>
      </c>
      <c r="B21" s="1" t="n">
        <v>0</v>
      </c>
      <c r="C21" s="1" t="n">
        <v>0</v>
      </c>
      <c r="D21" s="1" t="n">
        <v>0</v>
      </c>
      <c r="E21" s="1" t="n">
        <v>0</v>
      </c>
    </row>
    <row r="22" customFormat="false" ht="12.8" hidden="false" customHeight="false" outlineLevel="0" collapsed="false">
      <c r="A22" s="0" t="s">
        <v>20</v>
      </c>
      <c r="B22" s="1" t="n">
        <v>0</v>
      </c>
      <c r="C22" s="1" t="n">
        <v>0</v>
      </c>
      <c r="D22" s="1" t="n">
        <v>0</v>
      </c>
      <c r="E22" s="1" t="n">
        <v>0</v>
      </c>
    </row>
    <row r="23" customFormat="false" ht="12.8" hidden="false" customHeight="false" outlineLevel="0" collapsed="false">
      <c r="A23" s="0" t="s">
        <v>15</v>
      </c>
      <c r="B23" s="1" t="n">
        <v>0.035895387244831</v>
      </c>
      <c r="C23" s="1" t="n">
        <v>0.015088199036583</v>
      </c>
      <c r="D23" s="1" t="n">
        <v>0</v>
      </c>
      <c r="E23" s="1" t="n">
        <v>0.004560474745421</v>
      </c>
    </row>
    <row r="24" customFormat="false" ht="12.8" hidden="false" customHeight="false" outlineLevel="0" collapsed="false">
      <c r="A24" s="0" t="s">
        <v>22</v>
      </c>
      <c r="B24" s="1" t="n">
        <v>0.01196512908161</v>
      </c>
      <c r="C24" s="1" t="n">
        <v>0</v>
      </c>
      <c r="D24" s="1" t="n">
        <v>0.001265377827193</v>
      </c>
      <c r="E24" s="1" t="n">
        <v>0</v>
      </c>
    </row>
    <row r="25" customFormat="false" ht="12.8" hidden="false" customHeight="false" outlineLevel="0" collapsed="false">
      <c r="A25" s="0" t="s">
        <v>18</v>
      </c>
      <c r="B25" s="1" t="n">
        <v>0</v>
      </c>
      <c r="C25" s="1" t="n">
        <v>0.008481088457753</v>
      </c>
      <c r="D25" s="1" t="n">
        <v>0</v>
      </c>
      <c r="E25" s="1" t="n">
        <v>0</v>
      </c>
    </row>
    <row r="26" customFormat="false" ht="12.8" hidden="false" customHeight="false" outlineLevel="0" collapsed="false">
      <c r="A26" s="0" t="s">
        <v>29</v>
      </c>
      <c r="B26" s="1" t="n">
        <v>0</v>
      </c>
      <c r="C26" s="1" t="n">
        <v>0</v>
      </c>
      <c r="D26" s="1" t="n">
        <v>0</v>
      </c>
      <c r="E26" s="1" t="n">
        <v>0</v>
      </c>
    </row>
    <row r="27" customFormat="false" ht="12.8" hidden="false" customHeight="false" outlineLevel="0" collapsed="false">
      <c r="A27" s="0" t="s">
        <v>17</v>
      </c>
      <c r="B27" s="1" t="n">
        <v>0</v>
      </c>
      <c r="C27" s="1" t="n">
        <v>0</v>
      </c>
      <c r="D27" s="1" t="n">
        <v>0</v>
      </c>
      <c r="E27" s="1" t="n">
        <v>0</v>
      </c>
    </row>
    <row r="28" customFormat="false" ht="12.8" hidden="false" customHeight="false" outlineLevel="0" collapsed="false">
      <c r="A28" s="0" t="s">
        <v>35</v>
      </c>
      <c r="B28" s="0" t="n">
        <v>0</v>
      </c>
      <c r="C28" s="0" t="n">
        <v>0</v>
      </c>
      <c r="D28" s="0" t="n">
        <v>0.005388060425465</v>
      </c>
      <c r="E28" s="0" t="n">
        <v>0</v>
      </c>
    </row>
    <row r="29" customFormat="false" ht="12.8" hidden="false" customHeight="false" outlineLevel="0" collapsed="false">
      <c r="A29" s="0" t="s">
        <v>19</v>
      </c>
      <c r="B29" s="1" t="n">
        <v>0.035895387244831</v>
      </c>
      <c r="C29" s="1" t="n">
        <v>0.012421796226001</v>
      </c>
      <c r="D29" s="1" t="n">
        <v>0.02254549526514</v>
      </c>
      <c r="E29" s="1" t="n">
        <v>0.004560474745421</v>
      </c>
    </row>
    <row r="30" customFormat="false" ht="12.8" hidden="false" customHeight="false" outlineLevel="0" collapsed="false">
      <c r="A30" s="0" t="s">
        <v>54</v>
      </c>
      <c r="B30" s="1" t="n">
        <v>0</v>
      </c>
      <c r="C30" s="1" t="n">
        <v>0</v>
      </c>
      <c r="D30" s="1" t="n">
        <v>0</v>
      </c>
      <c r="E30" s="1" t="n">
        <v>0</v>
      </c>
    </row>
    <row r="31" customFormat="false" ht="12.8" hidden="false" customHeight="false" outlineLevel="0" collapsed="false">
      <c r="A31" s="0" t="s">
        <v>34</v>
      </c>
      <c r="B31" s="0" t="n">
        <v>0</v>
      </c>
      <c r="C31" s="0" t="n">
        <v>0</v>
      </c>
      <c r="D31" s="0" t="n">
        <v>0</v>
      </c>
      <c r="E31" s="0" t="n">
        <v>0.04203467884037</v>
      </c>
    </row>
    <row r="32" customFormat="false" ht="12.8" hidden="false" customHeight="false" outlineLevel="0" collapsed="false">
      <c r="A32" s="1" t="s">
        <v>55</v>
      </c>
      <c r="B32" s="0" t="n">
        <v>0</v>
      </c>
      <c r="C32" s="0" t="n">
        <v>0</v>
      </c>
      <c r="D32" s="0" t="n">
        <v>0</v>
      </c>
      <c r="E32" s="0" t="n">
        <v>0</v>
      </c>
    </row>
    <row r="33" customFormat="false" ht="12.8" hidden="false" customHeight="false" outlineLevel="0" collapsed="false">
      <c r="A33" s="0" t="s">
        <v>38</v>
      </c>
      <c r="B33" s="1" t="n">
        <v>0</v>
      </c>
      <c r="C33" s="1" t="n">
        <v>0</v>
      </c>
      <c r="D33" s="1" t="n">
        <v>0</v>
      </c>
      <c r="E33" s="1" t="n">
        <v>0</v>
      </c>
    </row>
    <row r="34" customFormat="false" ht="12.8" hidden="false" customHeight="false" outlineLevel="0" collapsed="false">
      <c r="A34" s="0" t="s">
        <v>26</v>
      </c>
      <c r="B34" s="1" t="n">
        <v>0.481928810231527</v>
      </c>
      <c r="C34" s="1" t="n">
        <v>0.068469797473321</v>
      </c>
      <c r="D34" s="1" t="n">
        <v>0.005102329948357</v>
      </c>
      <c r="E34" s="1" t="n">
        <v>0</v>
      </c>
    </row>
    <row r="35" customFormat="false" ht="12.8" hidden="false" customHeight="false" outlineLevel="0" collapsed="false">
      <c r="A35" s="0" t="s">
        <v>24</v>
      </c>
      <c r="B35" s="1" t="n">
        <v>0</v>
      </c>
      <c r="C35" s="1" t="n">
        <v>0</v>
      </c>
      <c r="D35" s="1" t="n">
        <v>0</v>
      </c>
      <c r="E35" s="1" t="n">
        <v>0</v>
      </c>
    </row>
    <row r="36" customFormat="false" ht="12.8" hidden="false" customHeight="false" outlineLevel="0" collapsed="false">
      <c r="A36" s="0" t="s">
        <v>56</v>
      </c>
      <c r="B36" s="1" t="n">
        <v>0</v>
      </c>
      <c r="C36" s="1" t="n">
        <v>0</v>
      </c>
      <c r="D36" s="1" t="n">
        <v>0</v>
      </c>
      <c r="E36" s="1" t="n">
        <v>0</v>
      </c>
    </row>
    <row r="37" customFormat="false" ht="12.8" hidden="false" customHeight="false" outlineLevel="0" collapsed="false">
      <c r="A37" s="0" t="s">
        <v>57</v>
      </c>
      <c r="B37" s="1" t="n">
        <v>0</v>
      </c>
      <c r="C37" s="1" t="n">
        <v>0</v>
      </c>
      <c r="D37" s="1" t="n">
        <v>0</v>
      </c>
      <c r="E37" s="1" t="n">
        <v>0</v>
      </c>
    </row>
    <row r="38" customFormat="false" ht="12.8" hidden="false" customHeight="false" outlineLevel="0" collapsed="false">
      <c r="A38" s="0" t="s">
        <v>33</v>
      </c>
      <c r="B38" s="0" t="n">
        <v>0.01196512908161</v>
      </c>
      <c r="C38" s="0" t="n">
        <v>0</v>
      </c>
      <c r="D38" s="0" t="n">
        <v>0</v>
      </c>
      <c r="E3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45</v>
      </c>
      <c r="B1" s="1" t="s">
        <v>46</v>
      </c>
      <c r="C1" s="1" t="s">
        <v>47</v>
      </c>
      <c r="D1" s="1" t="s">
        <v>48</v>
      </c>
      <c r="E1" s="1" t="s">
        <v>49</v>
      </c>
    </row>
    <row r="2" customFormat="false" ht="12.8" hidden="false" customHeight="false" outlineLevel="0" collapsed="false">
      <c r="A2" s="0" t="s">
        <v>10</v>
      </c>
      <c r="B2" s="1" t="n">
        <v>17.5151813995905</v>
      </c>
      <c r="C2" s="1" t="n">
        <v>27.6059429299848</v>
      </c>
      <c r="D2" s="1" t="n">
        <v>14.6224340467729</v>
      </c>
      <c r="E2" s="1" t="n">
        <v>17.2971897283598</v>
      </c>
    </row>
    <row r="3" customFormat="false" ht="12.8" hidden="false" customHeight="false" outlineLevel="0" collapsed="false">
      <c r="A3" s="0" t="s">
        <v>11</v>
      </c>
      <c r="B3" s="1" t="n">
        <v>81.7167388937957</v>
      </c>
      <c r="C3" s="1" t="n">
        <v>72.1122857561404</v>
      </c>
      <c r="D3" s="1" t="n">
        <v>85.3001602063573</v>
      </c>
      <c r="E3" s="1" t="n">
        <v>82.6126833136663</v>
      </c>
    </row>
    <row r="4" customFormat="false" ht="12.8" hidden="false" customHeight="false" outlineLevel="0" collapsed="false">
      <c r="A4" s="0" t="s">
        <v>13</v>
      </c>
      <c r="B4" s="1" t="n">
        <v>0.013838457372166</v>
      </c>
      <c r="C4" s="1" t="n">
        <v>0.055148491865437</v>
      </c>
      <c r="D4" s="1" t="n">
        <v>0.005388060425465</v>
      </c>
      <c r="E4" s="1" t="n">
        <v>0</v>
      </c>
    </row>
    <row r="5" customFormat="false" ht="12.8" hidden="false" customHeight="false" outlineLevel="0" collapsed="false">
      <c r="A5" s="0" t="s">
        <v>12</v>
      </c>
      <c r="B5" s="1" t="n">
        <v>0.050051101827494</v>
      </c>
      <c r="C5" s="1" t="n">
        <v>0.025443265373258</v>
      </c>
      <c r="D5" s="1" t="n">
        <v>0.01077612085093</v>
      </c>
      <c r="E5" s="1" t="n">
        <v>0.013681424236263</v>
      </c>
    </row>
    <row r="6" customFormat="false" ht="12.8" hidden="false" customHeight="false" outlineLevel="0" collapsed="false">
      <c r="A6" s="0" t="s">
        <v>23</v>
      </c>
      <c r="B6" s="1" t="n">
        <v>0.01196512908161</v>
      </c>
      <c r="C6" s="1" t="n">
        <v>0.008481088457753</v>
      </c>
      <c r="D6" s="1" t="n">
        <v>0.005388060425465</v>
      </c>
      <c r="E6" s="1" t="n">
        <v>0</v>
      </c>
    </row>
    <row r="7" customFormat="false" ht="12.8" hidden="false" customHeight="false" outlineLevel="0" collapsed="false">
      <c r="A7" s="0" t="s">
        <v>32</v>
      </c>
      <c r="B7" s="0" t="n">
        <v>0.01196512908161</v>
      </c>
      <c r="C7" s="0" t="n">
        <v>0</v>
      </c>
      <c r="D7" s="0" t="n">
        <v>0.005388060425465</v>
      </c>
      <c r="E7" s="0" t="n">
        <v>0</v>
      </c>
    </row>
    <row r="8" customFormat="false" ht="12.8" hidden="false" customHeight="false" outlineLevel="0" collapsed="false">
      <c r="A8" s="0" t="s">
        <v>16</v>
      </c>
      <c r="B8" s="1" t="n">
        <v>0</v>
      </c>
      <c r="C8" s="1" t="n">
        <v>0.088237586984699</v>
      </c>
      <c r="D8" s="1" t="n">
        <v>0</v>
      </c>
      <c r="E8" s="1" t="n">
        <v>0.062764109501375</v>
      </c>
    </row>
    <row r="9" customFormat="false" ht="12.8" hidden="false" customHeight="false" outlineLevel="0" collapsed="false">
      <c r="A9" s="0" t="s">
        <v>14</v>
      </c>
      <c r="B9" s="1" t="n">
        <v>0.023930258163221</v>
      </c>
      <c r="C9" s="1" t="n">
        <v>0</v>
      </c>
      <c r="D9" s="1" t="n">
        <v>0.016164181276395</v>
      </c>
      <c r="E9" s="1" t="n">
        <v>0.004560474745421</v>
      </c>
    </row>
    <row r="10" customFormat="false" ht="12.8" hidden="false" customHeight="false" outlineLevel="0" collapsed="false">
      <c r="A10" s="1" t="s">
        <v>28</v>
      </c>
      <c r="B10" s="1" t="n">
        <v>0.102610046366537</v>
      </c>
      <c r="C10" s="1" t="n">
        <v>0</v>
      </c>
      <c r="D10" s="1" t="n">
        <v>0.005388060425465</v>
      </c>
      <c r="E10" s="1" t="n">
        <v>0</v>
      </c>
    </row>
    <row r="11" customFormat="false" ht="12.8" hidden="false" customHeight="false" outlineLevel="0" collapsed="false">
      <c r="A11" s="0" t="s">
        <v>31</v>
      </c>
      <c r="B11" s="1" t="n">
        <v>0</v>
      </c>
      <c r="C11" s="1" t="n">
        <v>0</v>
      </c>
      <c r="D11" s="1" t="n">
        <v>0</v>
      </c>
      <c r="E11" s="1" t="n">
        <v>0</v>
      </c>
    </row>
    <row r="12" customFormat="false" ht="12.8" hidden="false" customHeight="false" outlineLevel="0" collapsed="false">
      <c r="A12" s="0" t="s">
        <v>25</v>
      </c>
      <c r="B12" s="1" t="n">
        <v>0</v>
      </c>
      <c r="C12" s="1" t="n">
        <v>0</v>
      </c>
      <c r="D12" s="1" t="n">
        <v>0</v>
      </c>
      <c r="E12" s="1" t="n">
        <v>0</v>
      </c>
    </row>
    <row r="13" customFormat="false" ht="12.8" hidden="false" customHeight="false" outlineLevel="0" collapsed="false">
      <c r="A13" s="0" t="s">
        <v>27</v>
      </c>
      <c r="B13" s="1" t="n">
        <v>0</v>
      </c>
      <c r="C13" s="1" t="n">
        <v>0</v>
      </c>
      <c r="D13" s="1" t="n">
        <v>0</v>
      </c>
      <c r="E13" s="1" t="n">
        <v>0</v>
      </c>
    </row>
    <row r="14" customFormat="false" ht="12.8" hidden="false" customHeight="false" outlineLevel="0" collapsed="false">
      <c r="A14" s="0" t="s">
        <v>50</v>
      </c>
      <c r="B14" s="1" t="n">
        <v>0</v>
      </c>
      <c r="C14" s="1" t="n">
        <v>0</v>
      </c>
      <c r="D14" s="1" t="n">
        <v>0</v>
      </c>
      <c r="E14" s="1" t="n">
        <v>0</v>
      </c>
    </row>
    <row r="15" customFormat="false" ht="12.8" hidden="false" customHeight="false" outlineLevel="0" collapsed="false">
      <c r="A15" s="0" t="s">
        <v>30</v>
      </c>
      <c r="B15" s="1" t="n">
        <v>0</v>
      </c>
      <c r="C15" s="1" t="n">
        <v>0</v>
      </c>
      <c r="D15" s="1" t="n">
        <v>0</v>
      </c>
      <c r="E15" s="1" t="n">
        <v>0</v>
      </c>
    </row>
    <row r="16" customFormat="false" ht="12.8" hidden="false" customHeight="false" outlineLevel="0" collapsed="false">
      <c r="A16" s="0" t="s">
        <v>37</v>
      </c>
      <c r="B16" s="0" t="n">
        <v>0</v>
      </c>
      <c r="C16" s="0" t="n">
        <v>0</v>
      </c>
      <c r="D16" s="0" t="n">
        <v>0.005388060425465</v>
      </c>
      <c r="E16" s="0" t="n">
        <v>0</v>
      </c>
    </row>
    <row r="17" customFormat="false" ht="12.8" hidden="false" customHeight="false" outlineLevel="0" collapsed="false">
      <c r="A17" s="0" t="s">
        <v>51</v>
      </c>
      <c r="B17" s="1" t="n">
        <v>0</v>
      </c>
      <c r="C17" s="1" t="n">
        <v>0</v>
      </c>
      <c r="D17" s="1" t="n">
        <v>0</v>
      </c>
      <c r="E17" s="1" t="n">
        <v>0</v>
      </c>
    </row>
    <row r="18" customFormat="false" ht="12.8" hidden="false" customHeight="false" outlineLevel="0" collapsed="false">
      <c r="A18" s="0" t="s">
        <v>52</v>
      </c>
      <c r="B18" s="0" t="n">
        <v>0</v>
      </c>
      <c r="C18" s="0" t="n">
        <v>0</v>
      </c>
      <c r="D18" s="0" t="n">
        <v>0</v>
      </c>
      <c r="E18" s="0" t="n">
        <v>0</v>
      </c>
    </row>
    <row r="19" customFormat="false" ht="12.8" hidden="false" customHeight="false" outlineLevel="0" collapsed="false">
      <c r="A19" s="0" t="s">
        <v>36</v>
      </c>
      <c r="B19" s="0" t="n">
        <v>0</v>
      </c>
      <c r="C19" s="0" t="n">
        <v>0.008481088457753</v>
      </c>
      <c r="D19" s="0" t="n">
        <v>0</v>
      </c>
      <c r="E19" s="0" t="n">
        <v>0</v>
      </c>
    </row>
    <row r="20" customFormat="false" ht="12.8" hidden="false" customHeight="false" outlineLevel="0" collapsed="false">
      <c r="A20" s="0" t="s">
        <v>21</v>
      </c>
      <c r="B20" s="1" t="n">
        <v>0</v>
      </c>
      <c r="C20" s="1" t="n">
        <v>0</v>
      </c>
      <c r="D20" s="1" t="n">
        <v>0.005388060425465</v>
      </c>
      <c r="E20" s="1" t="n">
        <v>0</v>
      </c>
    </row>
    <row r="21" customFormat="false" ht="12.8" hidden="false" customHeight="false" outlineLevel="0" collapsed="false">
      <c r="A21" s="0" t="s">
        <v>53</v>
      </c>
      <c r="B21" s="1" t="n">
        <v>0</v>
      </c>
      <c r="C21" s="1" t="n">
        <v>0</v>
      </c>
      <c r="D21" s="1" t="n">
        <v>0</v>
      </c>
      <c r="E21" s="1" t="n">
        <v>0</v>
      </c>
    </row>
    <row r="22" customFormat="false" ht="12.8" hidden="false" customHeight="false" outlineLevel="0" collapsed="false">
      <c r="A22" s="0" t="s">
        <v>20</v>
      </c>
      <c r="B22" s="1" t="n">
        <v>0</v>
      </c>
      <c r="C22" s="1" t="n">
        <v>0</v>
      </c>
      <c r="D22" s="1" t="n">
        <v>0</v>
      </c>
      <c r="E22" s="1" t="n">
        <v>0</v>
      </c>
    </row>
    <row r="23" customFormat="false" ht="12.8" hidden="false" customHeight="false" outlineLevel="0" collapsed="false">
      <c r="A23" s="0" t="s">
        <v>15</v>
      </c>
      <c r="B23" s="1" t="n">
        <v>0.035895387244831</v>
      </c>
      <c r="C23" s="1" t="n">
        <v>0.015088199036583</v>
      </c>
      <c r="D23" s="1" t="n">
        <v>0</v>
      </c>
      <c r="E23" s="1" t="n">
        <v>0.004560474745421</v>
      </c>
    </row>
    <row r="24" customFormat="false" ht="12.8" hidden="false" customHeight="false" outlineLevel="0" collapsed="false">
      <c r="A24" s="0" t="s">
        <v>22</v>
      </c>
      <c r="B24" s="1" t="n">
        <v>0.01196512908161</v>
      </c>
      <c r="C24" s="1" t="n">
        <v>0</v>
      </c>
      <c r="D24" s="1" t="n">
        <v>0.001265377827193</v>
      </c>
      <c r="E24" s="1" t="n">
        <v>0</v>
      </c>
    </row>
    <row r="25" customFormat="false" ht="12.8" hidden="false" customHeight="false" outlineLevel="0" collapsed="false">
      <c r="A25" s="0" t="s">
        <v>18</v>
      </c>
      <c r="B25" s="1" t="n">
        <v>0</v>
      </c>
      <c r="C25" s="1" t="n">
        <v>0.008481088457753</v>
      </c>
      <c r="D25" s="1" t="n">
        <v>0</v>
      </c>
      <c r="E25" s="1" t="n">
        <v>0</v>
      </c>
    </row>
    <row r="26" customFormat="false" ht="12.8" hidden="false" customHeight="false" outlineLevel="0" collapsed="false">
      <c r="A26" s="0" t="s">
        <v>29</v>
      </c>
      <c r="B26" s="1" t="n">
        <v>0</v>
      </c>
      <c r="C26" s="1" t="n">
        <v>0</v>
      </c>
      <c r="D26" s="1" t="n">
        <v>0</v>
      </c>
      <c r="E26" s="1" t="n">
        <v>0</v>
      </c>
    </row>
    <row r="27" customFormat="false" ht="12.8" hidden="false" customHeight="false" outlineLevel="0" collapsed="false">
      <c r="A27" s="0" t="s">
        <v>17</v>
      </c>
      <c r="B27" s="1" t="n">
        <v>0</v>
      </c>
      <c r="C27" s="1" t="n">
        <v>0</v>
      </c>
      <c r="D27" s="1" t="n">
        <v>0</v>
      </c>
      <c r="E27" s="1" t="n">
        <v>0</v>
      </c>
    </row>
    <row r="28" customFormat="false" ht="12.8" hidden="false" customHeight="false" outlineLevel="0" collapsed="false">
      <c r="A28" s="0" t="s">
        <v>35</v>
      </c>
      <c r="B28" s="0" t="n">
        <v>0</v>
      </c>
      <c r="C28" s="0" t="n">
        <v>0</v>
      </c>
      <c r="D28" s="0" t="n">
        <v>0.005388060425465</v>
      </c>
      <c r="E28" s="0" t="n">
        <v>0</v>
      </c>
    </row>
    <row r="29" customFormat="false" ht="12.8" hidden="false" customHeight="false" outlineLevel="0" collapsed="false">
      <c r="A29" s="0" t="s">
        <v>19</v>
      </c>
      <c r="B29" s="1" t="n">
        <v>0.035895387244831</v>
      </c>
      <c r="C29" s="1" t="n">
        <v>0.012421796226001</v>
      </c>
      <c r="D29" s="1" t="n">
        <v>0.02254549526514</v>
      </c>
      <c r="E29" s="1" t="n">
        <v>0.004560474745421</v>
      </c>
    </row>
    <row r="30" customFormat="false" ht="12.8" hidden="false" customHeight="false" outlineLevel="0" collapsed="false">
      <c r="A30" s="0" t="s">
        <v>54</v>
      </c>
      <c r="B30" s="1" t="n">
        <v>0</v>
      </c>
      <c r="C30" s="1" t="n">
        <v>0</v>
      </c>
      <c r="D30" s="1" t="n">
        <v>0</v>
      </c>
      <c r="E30" s="1" t="n">
        <v>0</v>
      </c>
    </row>
    <row r="31" customFormat="false" ht="12.8" hidden="false" customHeight="false" outlineLevel="0" collapsed="false">
      <c r="A31" s="0" t="s">
        <v>34</v>
      </c>
      <c r="B31" s="0" t="n">
        <v>0</v>
      </c>
      <c r="C31" s="0" t="n">
        <v>0</v>
      </c>
      <c r="D31" s="0" t="n">
        <v>0</v>
      </c>
      <c r="E31" s="0" t="n">
        <v>0.04203467884037</v>
      </c>
    </row>
    <row r="32" customFormat="false" ht="12.8" hidden="false" customHeight="false" outlineLevel="0" collapsed="false">
      <c r="A32" s="0" t="s">
        <v>38</v>
      </c>
      <c r="B32" s="1" t="n">
        <v>0</v>
      </c>
      <c r="C32" s="1" t="n">
        <v>0</v>
      </c>
      <c r="D32" s="1" t="n">
        <v>0</v>
      </c>
      <c r="E32" s="1" t="n">
        <v>0</v>
      </c>
    </row>
    <row r="33" customFormat="false" ht="12.8" hidden="false" customHeight="false" outlineLevel="0" collapsed="false">
      <c r="A33" s="0" t="s">
        <v>26</v>
      </c>
      <c r="B33" s="1" t="n">
        <v>0.481928810231527</v>
      </c>
      <c r="C33" s="1" t="n">
        <v>0.068469797473321</v>
      </c>
      <c r="D33" s="1" t="n">
        <v>0.005102329948357</v>
      </c>
      <c r="E33" s="1" t="n">
        <v>0</v>
      </c>
    </row>
    <row r="34" customFormat="false" ht="12.8" hidden="false" customHeight="false" outlineLevel="0" collapsed="false">
      <c r="A34" s="0" t="s">
        <v>24</v>
      </c>
      <c r="B34" s="1" t="n">
        <v>0</v>
      </c>
      <c r="C34" s="1" t="n">
        <v>0</v>
      </c>
      <c r="D34" s="1" t="n">
        <v>0</v>
      </c>
      <c r="E34" s="1" t="n">
        <v>0</v>
      </c>
    </row>
    <row r="35" customFormat="false" ht="12.8" hidden="false" customHeight="false" outlineLevel="0" collapsed="false">
      <c r="A35" s="0" t="s">
        <v>56</v>
      </c>
      <c r="B35" s="1" t="n">
        <v>0</v>
      </c>
      <c r="C35" s="1" t="n">
        <v>0</v>
      </c>
      <c r="D35" s="1" t="n">
        <v>0</v>
      </c>
      <c r="E35" s="1" t="n">
        <v>0</v>
      </c>
    </row>
    <row r="36" customFormat="false" ht="12.8" hidden="false" customHeight="false" outlineLevel="0" collapsed="false">
      <c r="A36" s="0" t="s">
        <v>57</v>
      </c>
      <c r="B36" s="1" t="n">
        <v>0</v>
      </c>
      <c r="C36" s="1" t="n">
        <v>0</v>
      </c>
      <c r="D36" s="1" t="n">
        <v>0</v>
      </c>
      <c r="E36" s="1" t="n">
        <v>0</v>
      </c>
    </row>
    <row r="37" customFormat="false" ht="12.8" hidden="false" customHeight="false" outlineLevel="0" collapsed="false">
      <c r="A37" s="0" t="s">
        <v>33</v>
      </c>
      <c r="B37" s="0" t="n">
        <v>0.01196512908161</v>
      </c>
      <c r="C37" s="0" t="n">
        <v>0</v>
      </c>
      <c r="D37" s="0" t="n">
        <v>0</v>
      </c>
      <c r="E3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2021-07-26T21:28:05Z</dcterms:created>
  <dc:creator/>
  <dc:description/>
  <dc:language>en-US</dc:language>
  <cp:lastModifiedBy/>
  <dcterms:modified xsi:type="dcterms:W3CDTF">2021-08-20T11:50:43Z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