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cbor-biweekly-stolz" sheetId="1" state="visible" r:id="rId2"/>
    <sheet name="Conductivity means and stds" sheetId="2" state="visible" r:id="rId3"/>
    <sheet name="Stolz only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<sst xmlns="http://schemas.openxmlformats.org/spreadsheetml/2006/main" count="2185" uniqueCount="296">
  <si>
    <t xml:space="preserve">site</t>
  </si>
  <si>
    <t xml:space="preserve">date</t>
  </si>
  <si>
    <t xml:space="preserve">latitude</t>
  </si>
  <si>
    <t xml:space="preserve">longitude</t>
  </si>
  <si>
    <t xml:space="preserve">epsg3857_x</t>
  </si>
  <si>
    <t xml:space="preserve">epsg3857_y</t>
  </si>
  <si>
    <t xml:space="preserve">Sampling time</t>
  </si>
  <si>
    <t xml:space="preserve">Watershed</t>
  </si>
  <si>
    <t xml:space="preserve">Location</t>
  </si>
  <si>
    <t xml:space="preserve">Samplers</t>
  </si>
  <si>
    <t xml:space="preserve">rainfall</t>
  </si>
  <si>
    <t xml:space="preserve">Flow rate (0-5)</t>
  </si>
  <si>
    <t xml:space="preserve">turbidity</t>
  </si>
  <si>
    <t xml:space="preserve">temp</t>
  </si>
  <si>
    <t xml:space="preserve">tds</t>
  </si>
  <si>
    <t xml:space="preserve">cond</t>
  </si>
  <si>
    <t xml:space="preserve">sal</t>
  </si>
  <si>
    <t xml:space="preserve">Notes</t>
  </si>
  <si>
    <t xml:space="preserve">Stemp</t>
  </si>
  <si>
    <t xml:space="preserve">SDOp</t>
  </si>
  <si>
    <t xml:space="preserve">SDO</t>
  </si>
  <si>
    <t xml:space="preserve">pH</t>
  </si>
  <si>
    <t xml:space="preserve">Pressure</t>
  </si>
  <si>
    <t xml:space="preserve">SpC</t>
  </si>
  <si>
    <t xml:space="preserve">Sconductivity</t>
  </si>
  <si>
    <t xml:space="preserve">STDS</t>
  </si>
  <si>
    <t xml:space="preserve">Flouride</t>
  </si>
  <si>
    <t xml:space="preserve">Chloride</t>
  </si>
  <si>
    <t xml:space="preserve">Nitrite</t>
  </si>
  <si>
    <t xml:space="preserve">Bromide</t>
  </si>
  <si>
    <t xml:space="preserve">Nitrate</t>
  </si>
  <si>
    <t xml:space="preserve">Phosphate</t>
  </si>
  <si>
    <t xml:space="preserve">Sulfate</t>
  </si>
  <si>
    <t xml:space="preserve">Bicarbonate</t>
  </si>
  <si>
    <t xml:space="preserve">Carbonate</t>
  </si>
  <si>
    <t xml:space="preserve">Li</t>
  </si>
  <si>
    <t xml:space="preserve">B</t>
  </si>
  <si>
    <t xml:space="preserve">Na</t>
  </si>
  <si>
    <t xml:space="preserve">Mg</t>
  </si>
  <si>
    <t xml:space="preserve">Al</t>
  </si>
  <si>
    <t xml:space="preserve">Si</t>
  </si>
  <si>
    <t xml:space="preserve">P</t>
  </si>
  <si>
    <t xml:space="preserve">K</t>
  </si>
  <si>
    <t xml:space="preserve">Ca</t>
  </si>
  <si>
    <t xml:space="preserve">Ti</t>
  </si>
  <si>
    <t xml:space="preserve">V(mg/L)</t>
  </si>
  <si>
    <t xml:space="preserve">Cr(mg/L)</t>
  </si>
  <si>
    <t xml:space="preserve">Mn(mg/L)</t>
  </si>
  <si>
    <t xml:space="preserve">Fe</t>
  </si>
  <si>
    <t xml:space="preserve">Co(mg/L)</t>
  </si>
  <si>
    <t xml:space="preserve">Ni(mg/L)</t>
  </si>
  <si>
    <t xml:space="preserve">Cu(mg/L)</t>
  </si>
  <si>
    <t xml:space="preserve">Zn(mg/L)</t>
  </si>
  <si>
    <t xml:space="preserve">As(mg/L)</t>
  </si>
  <si>
    <t xml:space="preserve">Se(mg/L)</t>
  </si>
  <si>
    <t xml:space="preserve">Rb(mg/L)</t>
  </si>
  <si>
    <t xml:space="preserve">Sr(mg/L)</t>
  </si>
  <si>
    <t xml:space="preserve">Mo(mg/L)</t>
  </si>
  <si>
    <t xml:space="preserve">Ag(mg/L)</t>
  </si>
  <si>
    <t xml:space="preserve">Cd(mg/L)</t>
  </si>
  <si>
    <t xml:space="preserve">Sn(mg/L)</t>
  </si>
  <si>
    <t xml:space="preserve">Sb(mg/L)</t>
  </si>
  <si>
    <t xml:space="preserve">Cs(mg/L)</t>
  </si>
  <si>
    <t xml:space="preserve">Ba(mg/L)</t>
  </si>
  <si>
    <t xml:space="preserve">W(mg/L)</t>
  </si>
  <si>
    <t xml:space="preserve">Pb(mg/L)</t>
  </si>
  <si>
    <t xml:space="preserve">Bi(mg/L)</t>
  </si>
  <si>
    <t xml:space="preserve">U(mg/L)</t>
  </si>
  <si>
    <t xml:space="preserve">Methane</t>
  </si>
  <si>
    <t xml:space="preserve">Ethane</t>
  </si>
  <si>
    <t xml:space="preserve">Ethene</t>
  </si>
  <si>
    <t xml:space="preserve">Propane</t>
  </si>
  <si>
    <t xml:space="preserve">Propylene</t>
  </si>
  <si>
    <t xml:space="preserve">Butane</t>
  </si>
  <si>
    <t xml:space="preserve">DownUpCond</t>
  </si>
  <si>
    <t xml:space="preserve">08/13/21</t>
  </si>
  <si>
    <t xml:space="preserve">11:00:00 AM</t>
  </si>
  <si>
    <t xml:space="preserve">West Branch Alum Creek</t>
  </si>
  <si>
    <t xml:space="preserve">Upstream</t>
  </si>
  <si>
    <t xml:space="preserve">CH, BL, KM, SB, JP</t>
  </si>
  <si>
    <t xml:space="preserve">bdl</t>
  </si>
  <si>
    <t xml:space="preserve">09/03/21</t>
  </si>
  <si>
    <t xml:space="preserve">CH, BL, SB</t>
  </si>
  <si>
    <t xml:space="preserve">09/17/21</t>
  </si>
  <si>
    <t xml:space="preserve">BL, KM</t>
  </si>
  <si>
    <t xml:space="preserve">No Water</t>
  </si>
  <si>
    <t xml:space="preserve">10/01/21</t>
  </si>
  <si>
    <t xml:space="preserve">10:51:00 AM</t>
  </si>
  <si>
    <t xml:space="preserve">CH, KM, BK</t>
  </si>
  <si>
    <t xml:space="preserve">10/15/21</t>
  </si>
  <si>
    <t xml:space="preserve">10:42:00 AM</t>
  </si>
  <si>
    <t xml:space="preserve">CH, KM, CO</t>
  </si>
  <si>
    <t xml:space="preserve">data had question marks in GD</t>
  </si>
  <si>
    <t xml:space="preserve">11/05/21</t>
  </si>
  <si>
    <t xml:space="preserve">BL, KM, WP</t>
  </si>
  <si>
    <t xml:space="preserve">11/19/21</t>
  </si>
  <si>
    <t xml:space="preserve">11:20:00 AM</t>
  </si>
  <si>
    <t xml:space="preserve">BL. KM</t>
  </si>
  <si>
    <t xml:space="preserve">bdl*</t>
  </si>
  <si>
    <t xml:space="preserve">&lt;0.00001</t>
  </si>
  <si>
    <t xml:space="preserve">12/05/21</t>
  </si>
  <si>
    <t xml:space="preserve">CH, JP</t>
  </si>
  <si>
    <t xml:space="preserve">12/17/21</t>
  </si>
  <si>
    <t xml:space="preserve">CH, SB</t>
  </si>
  <si>
    <t xml:space="preserve">12/30/21</t>
  </si>
  <si>
    <t xml:space="preserve">10:45:00 AM</t>
  </si>
  <si>
    <t xml:space="preserve">SB, KM</t>
  </si>
  <si>
    <t xml:space="preserve">01/14/22</t>
  </si>
  <si>
    <t xml:space="preserve">01/28/22</t>
  </si>
  <si>
    <t xml:space="preserve">12:00:00 PM</t>
  </si>
  <si>
    <t xml:space="preserve">CH, SB, KM</t>
  </si>
  <si>
    <t xml:space="preserve">frozen</t>
  </si>
  <si>
    <t xml:space="preserve">02/11/22</t>
  </si>
  <si>
    <t xml:space="preserve">10:15:00 AM</t>
  </si>
  <si>
    <t xml:space="preserve">snowy field</t>
  </si>
  <si>
    <t xml:space="preserve">02/26/22</t>
  </si>
  <si>
    <t xml:space="preserve">01:30:00 PM</t>
  </si>
  <si>
    <t xml:space="preserve">CH, KM</t>
  </si>
  <si>
    <t xml:space="preserve">03/11/22</t>
  </si>
  <si>
    <t xml:space="preserve">10:00:00 AM</t>
  </si>
  <si>
    <t xml:space="preserve">03/24/22</t>
  </si>
  <si>
    <t xml:space="preserve">10:55:00 AM</t>
  </si>
  <si>
    <t xml:space="preserve">BL, CH, KM</t>
  </si>
  <si>
    <t xml:space="preserve">&lt;0.001</t>
  </si>
  <si>
    <t xml:space="preserve">&lt;0.0001</t>
  </si>
  <si>
    <t xml:space="preserve">04/08/22</t>
  </si>
  <si>
    <t xml:space="preserve">11:48:00 AM</t>
  </si>
  <si>
    <t xml:space="preserve">04/22/22</t>
  </si>
  <si>
    <t xml:space="preserve">10:40:00 AM</t>
  </si>
  <si>
    <t xml:space="preserve">05/06/22</t>
  </si>
  <si>
    <t xml:space="preserve">10:10:00 AM</t>
  </si>
  <si>
    <t xml:space="preserve">05/20/22</t>
  </si>
  <si>
    <t xml:space="preserve">CO, KM</t>
  </si>
  <si>
    <t xml:space="preserve">06/09/22</t>
  </si>
  <si>
    <t xml:space="preserve">SB, JP</t>
  </si>
  <si>
    <t xml:space="preserve">06/27/22</t>
  </si>
  <si>
    <t xml:space="preserve">10:48:00 AM</t>
  </si>
  <si>
    <t xml:space="preserve">07/18/22</t>
  </si>
  <si>
    <t xml:space="preserve">10:35:00 AM</t>
  </si>
  <si>
    <t xml:space="preserve">BL, CH</t>
  </si>
  <si>
    <t xml:space="preserve">07/29/22</t>
  </si>
  <si>
    <t xml:space="preserve">11:02:00 AM</t>
  </si>
  <si>
    <t xml:space="preserve">KM, CO</t>
  </si>
  <si>
    <t xml:space="preserve">Downstream 1</t>
  </si>
  <si>
    <t xml:space="preserve">11:01:00 AM</t>
  </si>
  <si>
    <t xml:space="preserve">11:15:00 AM</t>
  </si>
  <si>
    <t xml:space="preserve">11:32:00 AM</t>
  </si>
  <si>
    <t xml:space="preserve">12:04:00 PM</t>
  </si>
  <si>
    <t xml:space="preserve">12:20:00 PM</t>
  </si>
  <si>
    <t xml:space="preserve">01:44:00 PM</t>
  </si>
  <si>
    <t xml:space="preserve">10:17:00 AM</t>
  </si>
  <si>
    <t xml:space="preserve">11:10:00 AM</t>
  </si>
  <si>
    <t xml:space="preserve">10:20:00 AM</t>
  </si>
  <si>
    <t xml:space="preserve">10:58:00 AM</t>
  </si>
  <si>
    <t xml:space="preserve">10:31:00 AM</t>
  </si>
  <si>
    <t xml:space="preserve">08/13/22</t>
  </si>
  <si>
    <t xml:space="preserve">02:50:00 PM</t>
  </si>
  <si>
    <t xml:space="preserve">FS, CH, SB</t>
  </si>
  <si>
    <t xml:space="preserve">Downstream 2</t>
  </si>
  <si>
    <t xml:space="preserve">11:30:00 AM</t>
  </si>
  <si>
    <t xml:space="preserve">11:35:00 AM</t>
  </si>
  <si>
    <t xml:space="preserve">11:12:00 AM</t>
  </si>
  <si>
    <t xml:space="preserve">11:25:00 AM</t>
  </si>
  <si>
    <t xml:space="preserve">11:45:00 AM</t>
  </si>
  <si>
    <t xml:space="preserve">11:21:00 AM</t>
  </si>
  <si>
    <t xml:space="preserve">12:34:00 PM</t>
  </si>
  <si>
    <t xml:space="preserve">01:55:00 PM</t>
  </si>
  <si>
    <t xml:space="preserve">10:37:00 AM</t>
  </si>
  <si>
    <t xml:space="preserve">12:08:00 PM</t>
  </si>
  <si>
    <t xml:space="preserve">11:05:00 AM</t>
  </si>
  <si>
    <t xml:space="preserve">10:30:00 AM</t>
  </si>
  <si>
    <t xml:space="preserve">11:09:00 AM</t>
  </si>
  <si>
    <t xml:space="preserve">11:07:00 AM</t>
  </si>
  <si>
    <t xml:space="preserve">03:00:00 PM</t>
  </si>
  <si>
    <t xml:space="preserve">Headwaters Alum Creek</t>
  </si>
  <si>
    <t xml:space="preserve">11:42:00 AM</t>
  </si>
  <si>
    <t xml:space="preserve">11:50:00 AM</t>
  </si>
  <si>
    <t xml:space="preserve">11:38:00 AM</t>
  </si>
  <si>
    <t xml:space="preserve">11:40:00 AM</t>
  </si>
  <si>
    <t xml:space="preserve">11:41:00 AM</t>
  </si>
  <si>
    <t xml:space="preserve">12:51:00 PM</t>
  </si>
  <si>
    <t xml:space="preserve">02:20:00 PM</t>
  </si>
  <si>
    <t xml:space="preserve">10:50:00 AM</t>
  </si>
  <si>
    <t xml:space="preserve">11:23:00 AM</t>
  </si>
  <si>
    <t xml:space="preserve">Downstream</t>
  </si>
  <si>
    <t xml:space="preserve">12:10:00 PM</t>
  </si>
  <si>
    <t xml:space="preserve">11:58:00 AM</t>
  </si>
  <si>
    <t xml:space="preserve">12:30:00 PM</t>
  </si>
  <si>
    <t xml:space="preserve">01:15:00 PM</t>
  </si>
  <si>
    <t xml:space="preserve">12:35:00 PM</t>
  </si>
  <si>
    <t xml:space="preserve">NaN</t>
  </si>
  <si>
    <t xml:space="preserve">12:32:00 PM</t>
  </si>
  <si>
    <t xml:space="preserve">11:18:00 AM</t>
  </si>
  <si>
    <t xml:space="preserve">02:10:00 PM</t>
  </si>
  <si>
    <t xml:space="preserve">Intermediate 2</t>
  </si>
  <si>
    <t xml:space="preserve">12:15:00 PM</t>
  </si>
  <si>
    <t xml:space="preserve">12:25:00 PM</t>
  </si>
  <si>
    <t xml:space="preserve">12:19:00 PM</t>
  </si>
  <si>
    <t xml:space="preserve">11:55:00 AM</t>
  </si>
  <si>
    <t xml:space="preserve">12:50:00 PM</t>
  </si>
  <si>
    <t xml:space="preserve">12:24:00 PM</t>
  </si>
  <si>
    <t xml:space="preserve">11:56:00 AM</t>
  </si>
  <si>
    <t xml:space="preserve">11:31:00 AM</t>
  </si>
  <si>
    <t xml:space="preserve">11:51:00 AM</t>
  </si>
  <si>
    <t xml:space="preserve">Intermediate 1</t>
  </si>
  <si>
    <t xml:space="preserve">12:45:00 PM</t>
  </si>
  <si>
    <t xml:space="preserve">12:06:00 PM</t>
  </si>
  <si>
    <t xml:space="preserve">12:40:00 PM</t>
  </si>
  <si>
    <t xml:space="preserve">01:45:00 PM</t>
  </si>
  <si>
    <t xml:space="preserve">11:46:00 AM</t>
  </si>
  <si>
    <t xml:space="preserve">03:05:00 PM</t>
  </si>
  <si>
    <t xml:space="preserve">12:12:00 PM</t>
  </si>
  <si>
    <t xml:space="preserve">12:03:00 PM</t>
  </si>
  <si>
    <t xml:space="preserve">12:33:00 PM</t>
  </si>
  <si>
    <t xml:space="preserve">Headwaters Big Walnut Creek</t>
  </si>
  <si>
    <t xml:space="preserve">01:05:00 PM</t>
  </si>
  <si>
    <t xml:space="preserve">12:55:00 PM</t>
  </si>
  <si>
    <t xml:space="preserve">02:00:00 PM</t>
  </si>
  <si>
    <t xml:space="preserve">12:05:00 PM</t>
  </si>
  <si>
    <t xml:space="preserve">snowy fields with patches of ice in water</t>
  </si>
  <si>
    <t xml:space="preserve">03:25:00 PM</t>
  </si>
  <si>
    <t xml:space="preserve">02:17:00 PM</t>
  </si>
  <si>
    <t xml:space="preserve">01:00:00 PM</t>
  </si>
  <si>
    <t xml:space="preserve">12:29:00 PM</t>
  </si>
  <si>
    <t xml:space="preserve">12:17:00 PM</t>
  </si>
  <si>
    <t xml:space="preserve">01:48:00 PM</t>
  </si>
  <si>
    <t xml:space="preserve">Little Walnut Creek</t>
  </si>
  <si>
    <t xml:space="preserve">01:20:00 PM</t>
  </si>
  <si>
    <t xml:space="preserve">01:40:00 PM</t>
  </si>
  <si>
    <t xml:space="preserve">01:49:00 PM</t>
  </si>
  <si>
    <t xml:space="preserve">02:30:00 PM</t>
  </si>
  <si>
    <t xml:space="preserve">04:25:00 PM</t>
  </si>
  <si>
    <t xml:space="preserve">02:57:00 PM</t>
  </si>
  <si>
    <t xml:space="preserve">01:38:00 PM</t>
  </si>
  <si>
    <t xml:space="preserve">12:47:00 PM</t>
  </si>
  <si>
    <t xml:space="preserve">02:45:00 PM</t>
  </si>
  <si>
    <t xml:space="preserve">Date</t>
  </si>
  <si>
    <t xml:space="preserve">Site 1</t>
  </si>
  <si>
    <t xml:space="preserve">Site 2</t>
  </si>
  <si>
    <t xml:space="preserve">Site 3</t>
  </si>
  <si>
    <t xml:space="preserve">Site 4</t>
  </si>
  <si>
    <t xml:space="preserve">Site 5</t>
  </si>
  <si>
    <t xml:space="preserve">Site 6</t>
  </si>
  <si>
    <t xml:space="preserve">Site 7</t>
  </si>
  <si>
    <t xml:space="preserve">Site 8</t>
  </si>
  <si>
    <t xml:space="preserve">Site 9</t>
  </si>
  <si>
    <t xml:space="preserve">Mean</t>
  </si>
  <si>
    <t xml:space="preserve">Minimum</t>
  </si>
  <si>
    <t xml:space="preserve">Maximum</t>
  </si>
  <si>
    <t xml:space="preserve">Standard deviation</t>
  </si>
  <si>
    <t xml:space="preserve">Site 1: Upstream West Branch Alum Ck</t>
  </si>
  <si>
    <t xml:space="preserve">Site 2: Downstream 1 West Branch Alum Ck</t>
  </si>
  <si>
    <t xml:space="preserve">Site 3: Downstream 2 West Branch Alum Ck</t>
  </si>
  <si>
    <t xml:space="preserve">Site 4: Upstream Alum Ck</t>
  </si>
  <si>
    <t xml:space="preserve">Site 5: Downstream Alum Ck</t>
  </si>
  <si>
    <t xml:space="preserve">Site 6: Intermediate Alum Ck 2</t>
  </si>
  <si>
    <t xml:space="preserve">Site 7: Intermediate Alum Ck 1</t>
  </si>
  <si>
    <t xml:space="preserve">Site 8: Downstream Big Walnut Ck</t>
  </si>
  <si>
    <t xml:space="preserve">Site 9: Downstream Little Walnut Ck</t>
  </si>
  <si>
    <t xml:space="preserve">Site #</t>
  </si>
  <si>
    <t xml:space="preserve">Date sampled</t>
  </si>
  <si>
    <t xml:space="preserve">Latitude</t>
  </si>
  <si>
    <t xml:space="preserve">Longitude</t>
  </si>
  <si>
    <t xml:space="preserve">Rainfall in past 48 hrs (in)</t>
  </si>
  <si>
    <t xml:space="preserve">Temperature (degrees C)</t>
  </si>
  <si>
    <t xml:space="preserve">Dissolved oxygen partial pressure</t>
  </si>
  <si>
    <t xml:space="preserve">Dissolved oxygen (ppm)</t>
  </si>
  <si>
    <t xml:space="preserve">Specific conductivity (uS)</t>
  </si>
  <si>
    <t xml:space="preserve">Conductivity (uS)</t>
  </si>
  <si>
    <t xml:space="preserve">Total dissolved solids (ppm)</t>
  </si>
  <si>
    <t xml:space="preserve">Fluoride (mg/L)</t>
  </si>
  <si>
    <t xml:space="preserve">Chloride (mg/L)</t>
  </si>
  <si>
    <t xml:space="preserve">Nitrite (mg/L)</t>
  </si>
  <si>
    <t xml:space="preserve">Bromide (mg/L)</t>
  </si>
  <si>
    <t xml:space="preserve">Nitrate (mg/L)</t>
  </si>
  <si>
    <t xml:space="preserve">Phosphate (mg/L)</t>
  </si>
  <si>
    <t xml:space="preserve">Sulfate (mg/L)</t>
  </si>
  <si>
    <t xml:space="preserve">Bicarbonate (mg/L)</t>
  </si>
  <si>
    <t xml:space="preserve">Carbonate (mg/L)</t>
  </si>
  <si>
    <t xml:space="preserve">Li (mg/L)</t>
  </si>
  <si>
    <t xml:space="preserve">B (mg/L)</t>
  </si>
  <si>
    <t xml:space="preserve">Na (mg/L)</t>
  </si>
  <si>
    <t xml:space="preserve">Mg (mg/L)</t>
  </si>
  <si>
    <t xml:space="preserve">Al (mg/L)</t>
  </si>
  <si>
    <t xml:space="preserve">Si (mg/L)</t>
  </si>
  <si>
    <t xml:space="preserve">P (mg/L)</t>
  </si>
  <si>
    <t xml:space="preserve">K (mg/L)</t>
  </si>
  <si>
    <t xml:space="preserve">Ca (mg/L)</t>
  </si>
  <si>
    <t xml:space="preserve">Ti (mg/L)</t>
  </si>
  <si>
    <t xml:space="preserve">Fe (mg/L)</t>
  </si>
  <si>
    <t xml:space="preserve">Methane (ppb)</t>
  </si>
  <si>
    <t xml:space="preserve">Ethane (ppb)</t>
  </si>
  <si>
    <t xml:space="preserve">Ethene (ppb)</t>
  </si>
  <si>
    <t xml:space="preserve">Propane (ppb)</t>
  </si>
  <si>
    <t xml:space="preserve">Propylene (ppb)</t>
  </si>
  <si>
    <t xml:space="preserve">Butane (ppb)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</si>
</sst>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W221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T2" activeCellId="0" sqref="T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true" hidden="false" outlineLevel="0" max="4" min="4" style="0" width="10.46"/>
    <col collapsed="false" customWidth="true" hidden="false" outlineLevel="0" max="6" min="5" style="0" width="17.27"/>
    <col collapsed="false" customWidth="true" hidden="false" outlineLevel="0" max="7" min="7" style="0" width="13.1"/>
    <col collapsed="false" customWidth="true" hidden="false" outlineLevel="0" max="8" min="8" style="0" width="25.6"/>
    <col collapsed="false" customWidth="true" hidden="false" outlineLevel="0" max="9" min="9" style="0" width="13.1"/>
    <col collapsed="false" customWidth="true" hidden="false" outlineLevel="0" max="10" min="10" style="0" width="18.24"/>
    <col collapsed="false" customWidth="true" hidden="false" outlineLevel="0" max="11" min="11" style="0" width="6.85"/>
    <col collapsed="false" customWidth="true" hidden="false" outlineLevel="0" max="12" min="12" style="0" width="13.1"/>
    <col collapsed="false" customWidth="true" hidden="false" outlineLevel="0" max="13" min="13" style="0" width="7.95"/>
    <col collapsed="false" customWidth="true" hidden="false" outlineLevel="0" max="14" min="14" style="0" width="5.6"/>
    <col collapsed="false" customWidth="true" hidden="false" outlineLevel="0" max="16" min="15" style="0" width="5.46"/>
    <col collapsed="false" customWidth="true" hidden="false" outlineLevel="0" max="17" min="17" style="0" width="3.93"/>
    <col collapsed="false" customWidth="true" hidden="false" outlineLevel="0" max="18" min="18" style="0" width="34.08"/>
    <col collapsed="false" customWidth="true" hidden="false" outlineLevel="0" max="19" min="19" style="0" width="6.85"/>
    <col collapsed="false" customWidth="true" hidden="false" outlineLevel="0" max="21" min="20" style="0" width="6.01"/>
    <col collapsed="false" customWidth="true" hidden="false" outlineLevel="0" max="22" min="22" style="0" width="5.04"/>
    <col collapsed="false" customWidth="true" hidden="false" outlineLevel="0" max="23" min="23" style="0" width="8.79"/>
    <col collapsed="false" customWidth="true" hidden="false" outlineLevel="0" max="24" min="24" style="0" width="6.01"/>
    <col collapsed="false" customWidth="true" hidden="false" outlineLevel="0" max="25" min="25" style="0" width="12.56"/>
    <col collapsed="false" customWidth="true" hidden="false" outlineLevel="0" max="26" min="26" style="0" width="6.98"/>
    <col collapsed="false" customWidth="true" hidden="false" outlineLevel="0" max="27" min="27" style="0" width="7.95"/>
    <col collapsed="false" customWidth="true" hidden="false" outlineLevel="0" max="28" min="28" style="0" width="8.1"/>
    <col collapsed="false" customWidth="true" hidden="false" outlineLevel="0" max="29" min="29" style="0" width="6.29"/>
    <col collapsed="false" customWidth="true" hidden="false" outlineLevel="0" max="30" min="30" style="0" width="8.21"/>
    <col collapsed="false" customWidth="true" hidden="false" outlineLevel="0" max="31" min="31" style="0" width="6.85"/>
    <col collapsed="false" customWidth="true" hidden="false" outlineLevel="0" max="32" min="32" style="0" width="10.18"/>
    <col collapsed="false" customWidth="true" hidden="false" outlineLevel="0" max="33" min="33" style="0" width="7.26"/>
    <col collapsed="false" customWidth="true" hidden="false" outlineLevel="0" max="34" min="34" style="0" width="11.16"/>
    <col collapsed="false" customWidth="true" hidden="false" outlineLevel="0" max="35" min="35" style="0" width="9.78"/>
    <col collapsed="false" customWidth="true" hidden="false" outlineLevel="0" max="40" min="36" style="0" width="6.01"/>
    <col collapsed="false" customWidth="true" hidden="false" outlineLevel="0" max="41" min="41" style="0" width="5.04"/>
    <col collapsed="false" customWidth="true" hidden="false" outlineLevel="0" max="43" min="42" style="0" width="6.01"/>
    <col collapsed="false" customWidth="true" hidden="false" outlineLevel="0" max="44" min="44" style="0" width="6.98"/>
    <col collapsed="false" customWidth="true" hidden="false" outlineLevel="0" max="45" min="45" style="0" width="7.13"/>
    <col collapsed="false" customWidth="true" hidden="false" outlineLevel="0" max="46" min="46" style="0" width="7.95"/>
    <col collapsed="false" customWidth="true" hidden="false" outlineLevel="0" max="47" min="47" style="0" width="8.52"/>
    <col collapsed="false" customWidth="true" hidden="false" outlineLevel="0" max="48" min="48" style="0" width="9.2"/>
    <col collapsed="false" customWidth="true" hidden="false" outlineLevel="0" max="49" min="49" style="0" width="5.04"/>
    <col collapsed="false" customWidth="true" hidden="false" outlineLevel="0" max="50" min="50" style="0" width="8.94"/>
    <col collapsed="false" customWidth="true" hidden="false" outlineLevel="0" max="51" min="51" style="0" width="8.38"/>
    <col collapsed="false" customWidth="true" hidden="false" outlineLevel="0" max="52" min="52" style="0" width="8.94"/>
    <col collapsed="false" customWidth="true" hidden="false" outlineLevel="0" max="53" min="53" style="0" width="8.79"/>
    <col collapsed="false" customWidth="true" hidden="false" outlineLevel="0" max="56" min="54" style="0" width="8.94"/>
    <col collapsed="false" customWidth="true" hidden="false" outlineLevel="0" max="57" min="57" style="0" width="8.52"/>
    <col collapsed="false" customWidth="true" hidden="false" outlineLevel="0" max="58" min="58" style="0" width="9.2"/>
    <col collapsed="false" customWidth="true" hidden="false" outlineLevel="0" max="64" min="59" style="0" width="8.94"/>
    <col collapsed="false" customWidth="true" hidden="false" outlineLevel="0" max="65" min="65" style="0" width="8.38"/>
    <col collapsed="false" customWidth="true" hidden="false" outlineLevel="0" max="66" min="66" style="0" width="8.94"/>
    <col collapsed="false" customWidth="true" hidden="false" outlineLevel="0" max="67" min="67" style="0" width="8.38"/>
    <col collapsed="false" customWidth="true" hidden="false" outlineLevel="0" max="68" min="68" style="0" width="7.95"/>
    <col collapsed="false" customWidth="true" hidden="false" outlineLevel="0" max="69" min="69" style="0" width="8.52"/>
    <col collapsed="false" customWidth="true" hidden="false" outlineLevel="0" max="71" min="70" style="0" width="7.26"/>
    <col collapsed="false" customWidth="true" hidden="false" outlineLevel="0" max="72" min="72" style="0" width="8.21"/>
    <col collapsed="false" customWidth="true" hidden="false" outlineLevel="0" max="73" min="73" style="0" width="9.63"/>
    <col collapsed="false" customWidth="true" hidden="false" outlineLevel="0" max="74" min="74" style="0" width="7.26"/>
    <col collapsed="false" customWidth="true" hidden="false" outlineLevel="0" max="75" min="75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  <c r="BK1" s="0" t="s">
        <v>62</v>
      </c>
      <c r="BL1" s="0" t="s">
        <v>63</v>
      </c>
      <c r="BM1" s="0" t="s">
        <v>64</v>
      </c>
      <c r="BN1" s="0" t="s">
        <v>65</v>
      </c>
      <c r="BO1" s="0" t="s">
        <v>66</v>
      </c>
      <c r="BP1" s="0" t="s">
        <v>67</v>
      </c>
      <c r="BQ1" s="0" t="s">
        <v>68</v>
      </c>
      <c r="BR1" s="0" t="s">
        <v>69</v>
      </c>
      <c r="BS1" s="0" t="s">
        <v>70</v>
      </c>
      <c r="BT1" s="0" t="s">
        <v>71</v>
      </c>
      <c r="BU1" s="0" t="s">
        <v>72</v>
      </c>
      <c r="BV1" s="0" t="s">
        <v>73</v>
      </c>
      <c r="BW1" s="0" t="s">
        <v>74</v>
      </c>
    </row>
    <row r="2" customFormat="false" ht="12.8" hidden="false" customHeight="false" outlineLevel="0" collapsed="false">
      <c r="A2" s="0" t="n">
        <v>1</v>
      </c>
      <c r="B2" s="1" t="s">
        <v>75</v>
      </c>
      <c r="C2" s="0" t="n">
        <v>40.464786</v>
      </c>
      <c r="D2" s="0" t="n">
        <v>-82.854767</v>
      </c>
      <c r="E2" s="0" t="n">
        <v>-9223350.47223533</v>
      </c>
      <c r="F2" s="0" t="n">
        <v>4933715.38098228</v>
      </c>
      <c r="G2" s="1" t="s">
        <v>76</v>
      </c>
      <c r="H2" s="0" t="s">
        <v>77</v>
      </c>
      <c r="I2" s="0" t="s">
        <v>78</v>
      </c>
      <c r="J2" s="0" t="s">
        <v>79</v>
      </c>
      <c r="K2" s="0" t="n">
        <v>0.25</v>
      </c>
      <c r="L2" s="0" t="n">
        <v>1</v>
      </c>
      <c r="M2" s="0" t="n">
        <v>1</v>
      </c>
      <c r="N2" s="0" t="n">
        <v>24.8</v>
      </c>
      <c r="O2" s="0" t="n">
        <v>648</v>
      </c>
      <c r="P2" s="0" t="n">
        <v>934</v>
      </c>
      <c r="Q2" s="0" t="n">
        <v>448</v>
      </c>
      <c r="S2" s="0" t="n">
        <v>19.8</v>
      </c>
      <c r="T2" s="0" t="n">
        <v>46.6</v>
      </c>
      <c r="U2" s="0" t="n">
        <v>4.25</v>
      </c>
      <c r="V2" s="0" t="n">
        <v>7.3</v>
      </c>
      <c r="W2" s="0" t="n">
        <v>734.3</v>
      </c>
      <c r="X2" s="0" t="n">
        <v>777</v>
      </c>
      <c r="Y2" s="0" t="n">
        <v>780</v>
      </c>
      <c r="Z2" s="0" t="n">
        <v>505.05</v>
      </c>
      <c r="AA2" s="0" t="n">
        <v>0.08</v>
      </c>
      <c r="AB2" s="0" t="n">
        <v>44.3</v>
      </c>
      <c r="AC2" s="0" t="s">
        <v>80</v>
      </c>
      <c r="AD2" s="0" t="s">
        <v>80</v>
      </c>
      <c r="AE2" s="0" t="n">
        <v>6.28</v>
      </c>
      <c r="AF2" s="0" t="n">
        <v>0.27</v>
      </c>
      <c r="AG2" s="0" t="n">
        <v>15.5</v>
      </c>
      <c r="AH2" s="0" t="n">
        <v>348.9</v>
      </c>
      <c r="AI2" s="0" t="n">
        <v>21.6</v>
      </c>
      <c r="AJ2" s="0" t="n">
        <v>0.004</v>
      </c>
      <c r="AK2" s="0" t="n">
        <v>0.068</v>
      </c>
      <c r="AL2" s="0" t="n">
        <v>31.85</v>
      </c>
      <c r="AM2" s="0" t="n">
        <v>24.14</v>
      </c>
      <c r="AN2" s="0" t="n">
        <v>0.034</v>
      </c>
      <c r="AO2" s="0" t="n">
        <v>4.57</v>
      </c>
      <c r="AP2" s="0" t="n">
        <v>0.047</v>
      </c>
      <c r="AQ2" s="0" t="n">
        <v>3.09</v>
      </c>
      <c r="AR2" s="0" t="n">
        <v>96.31</v>
      </c>
      <c r="AS2" s="0" t="s">
        <v>80</v>
      </c>
      <c r="AT2" s="0" t="n">
        <v>0.001</v>
      </c>
      <c r="AU2" s="0" t="s">
        <v>80</v>
      </c>
      <c r="AV2" s="0" t="n">
        <v>0.57</v>
      </c>
      <c r="AW2" s="0" t="n">
        <v>0.84</v>
      </c>
      <c r="AX2" s="0" t="n">
        <v>0.001</v>
      </c>
      <c r="AY2" s="0" t="n">
        <v>0.004</v>
      </c>
      <c r="AZ2" s="0" t="n">
        <v>0.005</v>
      </c>
      <c r="BA2" s="0" t="s">
        <v>80</v>
      </c>
      <c r="BB2" s="0" t="n">
        <v>0.004</v>
      </c>
      <c r="BC2" s="0" t="n">
        <v>0.001</v>
      </c>
      <c r="BD2" s="0" t="n">
        <v>0.001</v>
      </c>
      <c r="BE2" s="0" t="n">
        <v>0.73</v>
      </c>
      <c r="BF2" s="0" t="n">
        <v>0.0047</v>
      </c>
      <c r="BG2" s="0" t="s">
        <v>80</v>
      </c>
      <c r="BH2" s="0" t="n">
        <v>0.0001</v>
      </c>
      <c r="BI2" s="0" t="n">
        <v>0.0014</v>
      </c>
      <c r="BJ2" s="0" t="n">
        <v>0.0016</v>
      </c>
      <c r="BK2" s="0" t="n">
        <v>1E-005</v>
      </c>
      <c r="BL2" s="0" t="n">
        <v>0.04</v>
      </c>
      <c r="BM2" s="0" t="s">
        <v>80</v>
      </c>
      <c r="BN2" s="0" t="n">
        <v>0.0002</v>
      </c>
      <c r="BO2" s="0" t="s">
        <v>80</v>
      </c>
      <c r="BP2" s="0" t="n">
        <v>0.0025</v>
      </c>
      <c r="BQ2" s="0" t="n">
        <v>16</v>
      </c>
      <c r="BR2" s="0" t="s">
        <v>80</v>
      </c>
      <c r="BS2" s="0" t="s">
        <v>80</v>
      </c>
      <c r="BT2" s="0" t="s">
        <v>80</v>
      </c>
    </row>
    <row r="3" customFormat="false" ht="12.8" hidden="false" customHeight="false" outlineLevel="0" collapsed="false">
      <c r="A3" s="0" t="n">
        <v>1</v>
      </c>
      <c r="B3" s="1" t="s">
        <v>81</v>
      </c>
      <c r="C3" s="0" t="n">
        <v>40.464786</v>
      </c>
      <c r="D3" s="0" t="n">
        <v>-82.854767</v>
      </c>
      <c r="E3" s="0" t="n">
        <v>-9223350.47223533</v>
      </c>
      <c r="F3" s="0" t="n">
        <v>4933715.38098228</v>
      </c>
      <c r="G3" s="1" t="s">
        <v>76</v>
      </c>
      <c r="H3" s="0" t="s">
        <v>77</v>
      </c>
      <c r="I3" s="0" t="s">
        <v>78</v>
      </c>
      <c r="J3" s="0" t="s">
        <v>82</v>
      </c>
      <c r="K3" s="0" t="n">
        <v>0.2</v>
      </c>
      <c r="L3" s="0" t="n">
        <v>1</v>
      </c>
      <c r="M3" s="0" t="n">
        <v>1</v>
      </c>
      <c r="N3" s="0" t="n">
        <v>20.1</v>
      </c>
      <c r="O3" s="0" t="n">
        <v>771</v>
      </c>
      <c r="P3" s="0" t="n">
        <v>1098</v>
      </c>
      <c r="Q3" s="0" t="n">
        <v>540</v>
      </c>
    </row>
    <row r="4" customFormat="false" ht="12.8" hidden="false" customHeight="false" outlineLevel="0" collapsed="false">
      <c r="A4" s="0" t="n">
        <v>1</v>
      </c>
      <c r="B4" s="1" t="s">
        <v>83</v>
      </c>
      <c r="C4" s="0" t="n">
        <v>40.464786</v>
      </c>
      <c r="D4" s="0" t="n">
        <v>-82.854767</v>
      </c>
      <c r="E4" s="0" t="n">
        <v>-9223350.47223533</v>
      </c>
      <c r="F4" s="0" t="n">
        <v>4933715.38098228</v>
      </c>
      <c r="G4" s="1" t="s">
        <v>76</v>
      </c>
      <c r="H4" s="0" t="s">
        <v>77</v>
      </c>
      <c r="I4" s="0" t="s">
        <v>78</v>
      </c>
      <c r="J4" s="0" t="s">
        <v>84</v>
      </c>
      <c r="K4" s="0" t="n">
        <v>0.02</v>
      </c>
      <c r="L4" s="0" t="n">
        <v>0</v>
      </c>
      <c r="R4" s="0" t="s">
        <v>85</v>
      </c>
    </row>
    <row r="5" customFormat="false" ht="12.8" hidden="false" customHeight="false" outlineLevel="0" collapsed="false">
      <c r="A5" s="0" t="n">
        <v>1</v>
      </c>
      <c r="B5" s="1" t="s">
        <v>86</v>
      </c>
      <c r="C5" s="0" t="n">
        <v>40.464786</v>
      </c>
      <c r="D5" s="0" t="n">
        <v>-82.854767</v>
      </c>
      <c r="E5" s="0" t="n">
        <v>-9223350.47223533</v>
      </c>
      <c r="F5" s="0" t="n">
        <v>4933715.38098228</v>
      </c>
      <c r="G5" s="1" t="s">
        <v>87</v>
      </c>
      <c r="H5" s="0" t="s">
        <v>77</v>
      </c>
      <c r="I5" s="0" t="s">
        <v>78</v>
      </c>
      <c r="J5" s="0" t="s">
        <v>88</v>
      </c>
      <c r="K5" s="0" t="n">
        <v>0</v>
      </c>
      <c r="L5" s="0" t="n">
        <v>1</v>
      </c>
      <c r="M5" s="0" t="n">
        <v>1</v>
      </c>
      <c r="N5" s="0" t="n">
        <v>18.1</v>
      </c>
      <c r="O5" s="0" t="n">
        <v>669</v>
      </c>
      <c r="P5" s="0" t="n">
        <v>957</v>
      </c>
      <c r="Q5" s="0" t="n">
        <v>452</v>
      </c>
    </row>
    <row r="6" customFormat="false" ht="12.8" hidden="false" customHeight="false" outlineLevel="0" collapsed="false">
      <c r="A6" s="0" t="n">
        <v>1</v>
      </c>
      <c r="B6" s="1" t="s">
        <v>89</v>
      </c>
      <c r="C6" s="0" t="n">
        <v>40.464786</v>
      </c>
      <c r="D6" s="0" t="n">
        <v>-82.854767</v>
      </c>
      <c r="E6" s="0" t="n">
        <v>-9223350.47223533</v>
      </c>
      <c r="F6" s="0" t="n">
        <v>4933715.38098228</v>
      </c>
      <c r="G6" s="1" t="s">
        <v>90</v>
      </c>
      <c r="H6" s="0" t="s">
        <v>77</v>
      </c>
      <c r="I6" s="0" t="s">
        <v>78</v>
      </c>
      <c r="J6" s="0" t="s">
        <v>91</v>
      </c>
      <c r="K6" s="0" t="n">
        <v>0</v>
      </c>
      <c r="L6" s="0" t="n">
        <v>1</v>
      </c>
      <c r="M6" s="0" t="n">
        <v>1</v>
      </c>
      <c r="N6" s="0" t="n">
        <v>20.6</v>
      </c>
      <c r="O6" s="0" t="n">
        <v>1377</v>
      </c>
      <c r="P6" s="0" t="n">
        <v>1365</v>
      </c>
      <c r="Q6" s="0" t="n">
        <v>970</v>
      </c>
      <c r="R6" s="0" t="s">
        <v>92</v>
      </c>
    </row>
    <row r="7" customFormat="false" ht="12.8" hidden="false" customHeight="false" outlineLevel="0" collapsed="false">
      <c r="A7" s="0" t="n">
        <v>1</v>
      </c>
      <c r="B7" s="1" t="s">
        <v>93</v>
      </c>
      <c r="C7" s="0" t="n">
        <v>40.464786</v>
      </c>
      <c r="D7" s="0" t="n">
        <v>-82.854767</v>
      </c>
      <c r="E7" s="0" t="n">
        <v>-9223350.47223533</v>
      </c>
      <c r="F7" s="0" t="n">
        <v>4933715.38098228</v>
      </c>
      <c r="G7" s="1" t="s">
        <v>76</v>
      </c>
      <c r="H7" s="0" t="s">
        <v>77</v>
      </c>
      <c r="I7" s="0" t="s">
        <v>78</v>
      </c>
      <c r="J7" s="0" t="s">
        <v>94</v>
      </c>
      <c r="K7" s="0" t="n">
        <v>0</v>
      </c>
      <c r="L7" s="0" t="n">
        <v>0</v>
      </c>
      <c r="M7" s="0" t="n">
        <v>0</v>
      </c>
      <c r="N7" s="0" t="n">
        <v>8</v>
      </c>
      <c r="O7" s="0" t="n">
        <v>446</v>
      </c>
      <c r="P7" s="0" t="n">
        <v>635</v>
      </c>
      <c r="Q7" s="0" t="n">
        <v>304</v>
      </c>
    </row>
    <row r="8" customFormat="false" ht="12.8" hidden="false" customHeight="false" outlineLevel="0" collapsed="false">
      <c r="A8" s="0" t="n">
        <v>1</v>
      </c>
      <c r="B8" s="1" t="s">
        <v>95</v>
      </c>
      <c r="C8" s="0" t="n">
        <v>40.464786</v>
      </c>
      <c r="D8" s="0" t="n">
        <v>-82.854767</v>
      </c>
      <c r="E8" s="0" t="n">
        <v>-9223350.47223533</v>
      </c>
      <c r="F8" s="0" t="n">
        <v>4933715.38098228</v>
      </c>
      <c r="G8" s="1" t="s">
        <v>96</v>
      </c>
      <c r="H8" s="0" t="s">
        <v>77</v>
      </c>
      <c r="I8" s="0" t="s">
        <v>78</v>
      </c>
      <c r="J8" s="0" t="s">
        <v>97</v>
      </c>
      <c r="K8" s="0" t="n">
        <v>0.23</v>
      </c>
      <c r="L8" s="0" t="n">
        <v>2</v>
      </c>
      <c r="M8" s="0" t="n">
        <v>2</v>
      </c>
      <c r="N8" s="0" t="n">
        <v>8.9</v>
      </c>
      <c r="O8" s="0" t="n">
        <v>369</v>
      </c>
      <c r="P8" s="0" t="n">
        <v>527</v>
      </c>
      <c r="Q8" s="0" t="n">
        <v>252</v>
      </c>
      <c r="S8" s="0" t="n">
        <v>9.7</v>
      </c>
      <c r="T8" s="0" t="n">
        <v>80</v>
      </c>
      <c r="U8" s="0" t="n">
        <v>8.93</v>
      </c>
      <c r="V8" s="0" t="n">
        <v>7.6</v>
      </c>
      <c r="W8" s="0" t="n">
        <v>748.1</v>
      </c>
      <c r="X8" s="0" t="n">
        <v>482</v>
      </c>
      <c r="Y8" s="0" t="n">
        <v>340.8</v>
      </c>
      <c r="Z8" s="0" t="n">
        <v>313.8</v>
      </c>
      <c r="AA8" s="0" t="n">
        <v>0.08</v>
      </c>
      <c r="AB8" s="0" t="n">
        <v>47.04</v>
      </c>
      <c r="AC8" s="0" t="s">
        <v>80</v>
      </c>
      <c r="AD8" s="0" t="s">
        <v>98</v>
      </c>
      <c r="AE8" s="0" t="n">
        <v>15.22</v>
      </c>
      <c r="AF8" s="0" t="n">
        <v>0.52</v>
      </c>
      <c r="AG8" s="0" t="n">
        <v>46.67</v>
      </c>
      <c r="AH8" s="0" t="n">
        <v>278.2</v>
      </c>
      <c r="AI8" s="0" t="s">
        <v>80</v>
      </c>
      <c r="AJ8" s="0" t="n">
        <v>0.006</v>
      </c>
      <c r="AK8" s="0" t="n">
        <v>0.012</v>
      </c>
      <c r="AL8" s="0" t="n">
        <v>30.76</v>
      </c>
      <c r="AM8" s="0" t="n">
        <v>24.56</v>
      </c>
      <c r="AN8" s="0" t="n">
        <v>0.207</v>
      </c>
      <c r="AO8" s="0" t="n">
        <v>4.73</v>
      </c>
      <c r="AP8" s="0" t="n">
        <v>0.167</v>
      </c>
      <c r="AQ8" s="0" t="n">
        <v>1.97</v>
      </c>
      <c r="AR8" s="0" t="n">
        <v>79.56</v>
      </c>
      <c r="AS8" s="0" t="n">
        <v>0.007</v>
      </c>
      <c r="AT8" s="0" t="n">
        <v>0.0007</v>
      </c>
      <c r="AU8" s="0" t="n">
        <v>0.001</v>
      </c>
      <c r="AV8" s="0" t="n">
        <v>0.03</v>
      </c>
      <c r="AW8" s="0" t="n">
        <v>0.89</v>
      </c>
      <c r="AX8" s="0" t="n">
        <v>0.001</v>
      </c>
      <c r="AY8" s="0" t="n">
        <v>0.004</v>
      </c>
      <c r="AZ8" s="0" t="n">
        <v>0.005</v>
      </c>
      <c r="BA8" s="0" t="n">
        <v>0.025</v>
      </c>
      <c r="BB8" s="0" t="n">
        <v>0.001</v>
      </c>
      <c r="BC8" s="0" t="n">
        <v>0.001</v>
      </c>
      <c r="BD8" s="0" t="n">
        <v>0.001</v>
      </c>
      <c r="BE8" s="0" t="n">
        <v>0.58</v>
      </c>
      <c r="BF8" s="0" t="n">
        <v>0.0032</v>
      </c>
      <c r="BG8" s="0" t="s">
        <v>80</v>
      </c>
      <c r="BH8" s="0" t="n">
        <v>0.0003</v>
      </c>
      <c r="BI8" s="0" t="s">
        <v>80</v>
      </c>
      <c r="BJ8" s="0" t="n">
        <v>0.0045</v>
      </c>
      <c r="BK8" s="0" t="s">
        <v>99</v>
      </c>
      <c r="BL8" s="0" t="n">
        <v>0.04</v>
      </c>
      <c r="BM8" s="0" t="s">
        <v>80</v>
      </c>
      <c r="BN8" s="0" t="n">
        <v>0.001</v>
      </c>
      <c r="BO8" s="0" t="s">
        <v>80</v>
      </c>
      <c r="BP8" s="0" t="n">
        <v>0.0036</v>
      </c>
      <c r="BQ8" s="0" t="n">
        <v>10</v>
      </c>
      <c r="BR8" s="0" t="s">
        <v>80</v>
      </c>
      <c r="BS8" s="0" t="s">
        <v>80</v>
      </c>
      <c r="BT8" s="0" t="s">
        <v>80</v>
      </c>
    </row>
    <row r="9" customFormat="false" ht="12.8" hidden="false" customHeight="false" outlineLevel="0" collapsed="false">
      <c r="A9" s="0" t="n">
        <v>1</v>
      </c>
      <c r="B9" s="1" t="s">
        <v>100</v>
      </c>
      <c r="C9" s="0" t="n">
        <v>40.464786</v>
      </c>
      <c r="D9" s="0" t="n">
        <v>-82.854767</v>
      </c>
      <c r="E9" s="0" t="n">
        <v>-9223350.47223533</v>
      </c>
      <c r="F9" s="0" t="n">
        <v>4933715.38098228</v>
      </c>
      <c r="H9" s="0" t="s">
        <v>77</v>
      </c>
      <c r="I9" s="0" t="s">
        <v>78</v>
      </c>
      <c r="J9" s="0" t="s">
        <v>101</v>
      </c>
      <c r="K9" s="0" t="n">
        <v>0.03</v>
      </c>
      <c r="L9" s="0" t="n">
        <v>2</v>
      </c>
      <c r="M9" s="0" t="n">
        <v>1</v>
      </c>
      <c r="N9" s="0" t="n">
        <v>7.3</v>
      </c>
      <c r="O9" s="0" t="n">
        <v>426</v>
      </c>
      <c r="P9" s="0" t="n">
        <v>609</v>
      </c>
      <c r="Q9" s="0" t="n">
        <v>294</v>
      </c>
    </row>
    <row r="10" customFormat="false" ht="12.8" hidden="false" customHeight="false" outlineLevel="0" collapsed="false">
      <c r="A10" s="0" t="n">
        <v>1</v>
      </c>
      <c r="B10" s="1" t="s">
        <v>102</v>
      </c>
      <c r="C10" s="0" t="n">
        <v>40.464786</v>
      </c>
      <c r="D10" s="0" t="n">
        <v>-82.854767</v>
      </c>
      <c r="E10" s="0" t="n">
        <v>-9223350.47223533</v>
      </c>
      <c r="F10" s="0" t="n">
        <v>4933715.38098228</v>
      </c>
      <c r="H10" s="0" t="s">
        <v>77</v>
      </c>
      <c r="I10" s="0" t="s">
        <v>78</v>
      </c>
      <c r="J10" s="0" t="s">
        <v>103</v>
      </c>
      <c r="K10" s="0" t="n">
        <v>0</v>
      </c>
      <c r="L10" s="0" t="n">
        <v>3</v>
      </c>
      <c r="M10" s="0" t="n">
        <v>1</v>
      </c>
      <c r="N10" s="0" t="n">
        <v>7</v>
      </c>
      <c r="O10" s="0" t="n">
        <v>391</v>
      </c>
      <c r="P10" s="0" t="n">
        <v>558</v>
      </c>
      <c r="Q10" s="0" t="n">
        <v>266</v>
      </c>
    </row>
    <row r="11" customFormat="false" ht="12.8" hidden="false" customHeight="false" outlineLevel="0" collapsed="false">
      <c r="A11" s="0" t="n">
        <v>1</v>
      </c>
      <c r="B11" s="1" t="s">
        <v>104</v>
      </c>
      <c r="C11" s="0" t="n">
        <v>40.464786</v>
      </c>
      <c r="D11" s="0" t="n">
        <v>-82.854767</v>
      </c>
      <c r="E11" s="0" t="n">
        <v>-9223350.47223533</v>
      </c>
      <c r="F11" s="0" t="n">
        <v>4933715.38098228</v>
      </c>
      <c r="G11" s="1" t="s">
        <v>105</v>
      </c>
      <c r="H11" s="0" t="s">
        <v>77</v>
      </c>
      <c r="I11" s="0" t="s">
        <v>78</v>
      </c>
      <c r="J11" s="0" t="s">
        <v>106</v>
      </c>
      <c r="K11" s="0" t="n">
        <v>0.8</v>
      </c>
      <c r="L11" s="0" t="n">
        <v>4</v>
      </c>
      <c r="M11" s="0" t="n">
        <v>3</v>
      </c>
      <c r="N11" s="0" t="n">
        <v>6.7</v>
      </c>
      <c r="O11" s="0" t="n">
        <v>151</v>
      </c>
      <c r="P11" s="0" t="n">
        <v>217</v>
      </c>
      <c r="Q11" s="0" t="n">
        <v>101</v>
      </c>
    </row>
    <row r="12" customFormat="false" ht="12.8" hidden="false" customHeight="false" outlineLevel="0" collapsed="false">
      <c r="A12" s="0" t="n">
        <v>1</v>
      </c>
      <c r="B12" s="1" t="s">
        <v>107</v>
      </c>
      <c r="C12" s="0" t="n">
        <v>40.464786</v>
      </c>
      <c r="D12" s="0" t="n">
        <v>-82.854767</v>
      </c>
      <c r="E12" s="0" t="n">
        <v>-9223350.47223533</v>
      </c>
      <c r="F12" s="0" t="n">
        <v>4933715.38098228</v>
      </c>
      <c r="G12" s="1" t="s">
        <v>76</v>
      </c>
      <c r="H12" s="0" t="s">
        <v>77</v>
      </c>
      <c r="I12" s="0" t="s">
        <v>78</v>
      </c>
      <c r="J12" s="0" t="s">
        <v>106</v>
      </c>
      <c r="K12" s="0" t="n">
        <v>0</v>
      </c>
      <c r="L12" s="0" t="n">
        <v>3</v>
      </c>
      <c r="M12" s="0" t="n">
        <v>1</v>
      </c>
      <c r="N12" s="0" t="n">
        <v>4.7</v>
      </c>
      <c r="O12" s="0" t="n">
        <v>298</v>
      </c>
      <c r="P12" s="0" t="n">
        <v>430</v>
      </c>
      <c r="Q12" s="0" t="n">
        <v>204</v>
      </c>
    </row>
    <row r="13" customFormat="false" ht="12.8" hidden="false" customHeight="false" outlineLevel="0" collapsed="false">
      <c r="A13" s="0" t="n">
        <v>1</v>
      </c>
      <c r="B13" s="1" t="s">
        <v>108</v>
      </c>
      <c r="C13" s="0" t="n">
        <v>40.464786</v>
      </c>
      <c r="D13" s="0" t="n">
        <v>-82.854767</v>
      </c>
      <c r="E13" s="0" t="n">
        <v>-9223350.47223533</v>
      </c>
      <c r="F13" s="0" t="n">
        <v>4933715.38098228</v>
      </c>
      <c r="G13" s="1" t="s">
        <v>109</v>
      </c>
      <c r="H13" s="0" t="s">
        <v>77</v>
      </c>
      <c r="I13" s="0" t="s">
        <v>78</v>
      </c>
      <c r="J13" s="0" t="s">
        <v>110</v>
      </c>
      <c r="K13" s="0" t="n">
        <v>0</v>
      </c>
      <c r="L13" s="0" t="n">
        <v>1</v>
      </c>
      <c r="N13" s="0" t="n">
        <v>1.8</v>
      </c>
      <c r="O13" s="0" t="n">
        <v>471</v>
      </c>
      <c r="P13" s="0" t="n">
        <v>678</v>
      </c>
      <c r="Q13" s="0" t="n">
        <v>324</v>
      </c>
      <c r="R13" s="0" t="s">
        <v>111</v>
      </c>
    </row>
    <row r="14" customFormat="false" ht="12.8" hidden="false" customHeight="false" outlineLevel="0" collapsed="false">
      <c r="A14" s="0" t="n">
        <v>1</v>
      </c>
      <c r="B14" s="1" t="s">
        <v>112</v>
      </c>
      <c r="C14" s="0" t="n">
        <v>40.464786</v>
      </c>
      <c r="D14" s="0" t="n">
        <v>-82.854767</v>
      </c>
      <c r="E14" s="0" t="n">
        <v>-9223350.47223533</v>
      </c>
      <c r="F14" s="0" t="n">
        <v>4933715.38098228</v>
      </c>
      <c r="G14" s="1" t="s">
        <v>113</v>
      </c>
      <c r="H14" s="0" t="s">
        <v>77</v>
      </c>
      <c r="I14" s="0" t="s">
        <v>78</v>
      </c>
      <c r="J14" s="0" t="s">
        <v>106</v>
      </c>
      <c r="K14" s="0" t="n">
        <v>0.01</v>
      </c>
      <c r="L14" s="0" t="n">
        <v>2</v>
      </c>
      <c r="M14" s="0" t="n">
        <v>1</v>
      </c>
      <c r="N14" s="0" t="n">
        <v>4.1</v>
      </c>
      <c r="O14" s="0" t="n">
        <v>331</v>
      </c>
      <c r="P14" s="0" t="n">
        <v>476</v>
      </c>
      <c r="Q14" s="0" t="n">
        <v>220</v>
      </c>
      <c r="R14" s="0" t="s">
        <v>114</v>
      </c>
    </row>
    <row r="15" customFormat="false" ht="12.8" hidden="false" customHeight="false" outlineLevel="0" collapsed="false">
      <c r="A15" s="0" t="n">
        <v>1</v>
      </c>
      <c r="B15" s="1" t="s">
        <v>115</v>
      </c>
      <c r="C15" s="0" t="n">
        <v>40.464786</v>
      </c>
      <c r="D15" s="0" t="n">
        <v>-82.854767</v>
      </c>
      <c r="E15" s="0" t="n">
        <v>-9223350.47223533</v>
      </c>
      <c r="F15" s="0" t="n">
        <v>4933715.38098228</v>
      </c>
      <c r="G15" s="1" t="s">
        <v>116</v>
      </c>
      <c r="H15" s="0" t="s">
        <v>77</v>
      </c>
      <c r="I15" s="0" t="s">
        <v>78</v>
      </c>
      <c r="J15" s="0" t="s">
        <v>117</v>
      </c>
      <c r="K15" s="0" t="n">
        <v>0.85</v>
      </c>
      <c r="L15" s="0" t="n">
        <v>3</v>
      </c>
      <c r="M15" s="0" t="n">
        <v>1</v>
      </c>
      <c r="N15" s="0" t="n">
        <v>2.8</v>
      </c>
      <c r="O15" s="0" t="n">
        <v>174</v>
      </c>
      <c r="P15" s="0" t="n">
        <v>249</v>
      </c>
      <c r="Q15" s="0" t="n">
        <v>118</v>
      </c>
    </row>
    <row r="16" customFormat="false" ht="12.8" hidden="false" customHeight="false" outlineLevel="0" collapsed="false">
      <c r="A16" s="0" t="n">
        <v>1</v>
      </c>
      <c r="B16" s="1" t="s">
        <v>118</v>
      </c>
      <c r="C16" s="0" t="n">
        <v>40.464786</v>
      </c>
      <c r="D16" s="0" t="n">
        <v>-82.854767</v>
      </c>
      <c r="E16" s="0" t="n">
        <v>-9223350.47223533</v>
      </c>
      <c r="F16" s="0" t="n">
        <v>4933715.38098228</v>
      </c>
      <c r="G16" s="1" t="s">
        <v>119</v>
      </c>
      <c r="H16" s="0" t="s">
        <v>77</v>
      </c>
      <c r="I16" s="0" t="s">
        <v>78</v>
      </c>
      <c r="J16" s="0" t="s">
        <v>106</v>
      </c>
      <c r="K16" s="0" t="n">
        <v>0.01</v>
      </c>
      <c r="L16" s="0" t="n">
        <v>1</v>
      </c>
      <c r="M16" s="0" t="n">
        <v>1</v>
      </c>
      <c r="N16" s="0" t="n">
        <v>8.7</v>
      </c>
      <c r="O16" s="0" t="n">
        <v>237</v>
      </c>
      <c r="P16" s="0" t="n">
        <v>347</v>
      </c>
      <c r="Q16" s="0" t="n">
        <v>163</v>
      </c>
    </row>
    <row r="17" customFormat="false" ht="12.8" hidden="false" customHeight="false" outlineLevel="0" collapsed="false">
      <c r="A17" s="0" t="n">
        <v>1</v>
      </c>
      <c r="B17" s="1" t="s">
        <v>120</v>
      </c>
      <c r="C17" s="0" t="n">
        <v>40.464786</v>
      </c>
      <c r="D17" s="0" t="n">
        <v>-82.854767</v>
      </c>
      <c r="E17" s="0" t="n">
        <v>-9223350.47223533</v>
      </c>
      <c r="F17" s="0" t="n">
        <v>4933715.38098228</v>
      </c>
      <c r="G17" s="1" t="s">
        <v>121</v>
      </c>
      <c r="H17" s="0" t="s">
        <v>77</v>
      </c>
      <c r="I17" s="0" t="s">
        <v>78</v>
      </c>
      <c r="J17" s="0" t="s">
        <v>122</v>
      </c>
      <c r="K17" s="0" t="n">
        <v>0.12</v>
      </c>
      <c r="L17" s="0" t="n">
        <v>3</v>
      </c>
      <c r="M17" s="0" t="n">
        <v>2</v>
      </c>
      <c r="N17" s="0" t="n">
        <v>9.9</v>
      </c>
      <c r="O17" s="0" t="n">
        <v>275</v>
      </c>
      <c r="P17" s="0" t="n">
        <v>399</v>
      </c>
      <c r="Q17" s="0" t="n">
        <v>189</v>
      </c>
      <c r="S17" s="0" t="n">
        <v>8</v>
      </c>
      <c r="T17" s="0" t="n">
        <v>115.5</v>
      </c>
      <c r="U17" s="0" t="n">
        <v>13.4</v>
      </c>
      <c r="V17" s="0" t="n">
        <v>8.77</v>
      </c>
      <c r="W17" s="0" t="n">
        <v>729.5</v>
      </c>
      <c r="X17" s="0" t="n">
        <v>329.9</v>
      </c>
      <c r="Y17" s="0" t="n">
        <v>222.4</v>
      </c>
      <c r="Z17" s="0" t="n">
        <v>214.1</v>
      </c>
      <c r="AA17" s="0" t="n">
        <v>0.03</v>
      </c>
      <c r="AB17" s="0" t="n">
        <v>11.52</v>
      </c>
      <c r="AC17" s="0" t="s">
        <v>80</v>
      </c>
      <c r="AD17" s="0" t="s">
        <v>80</v>
      </c>
      <c r="AE17" s="0" t="n">
        <v>12.34</v>
      </c>
      <c r="AF17" s="0" t="n">
        <v>0.12</v>
      </c>
      <c r="AG17" s="0" t="n">
        <v>13.12</v>
      </c>
      <c r="AH17" s="0" t="n">
        <v>146.4</v>
      </c>
      <c r="AI17" s="0" t="s">
        <v>80</v>
      </c>
      <c r="AJ17" s="0" t="n">
        <v>0.002</v>
      </c>
      <c r="AK17" s="0" t="s">
        <v>80</v>
      </c>
      <c r="AL17" s="0" t="n">
        <v>8.45</v>
      </c>
      <c r="AM17" s="0" t="n">
        <v>12.44</v>
      </c>
      <c r="AN17" s="0" t="n">
        <v>0.29</v>
      </c>
      <c r="AO17" s="0" t="n">
        <v>4.08</v>
      </c>
      <c r="AP17" s="0" t="n">
        <v>0.22</v>
      </c>
      <c r="AQ17" s="0" t="n">
        <v>2.63</v>
      </c>
      <c r="AR17" s="0" t="n">
        <v>42.66</v>
      </c>
      <c r="AS17" s="0" t="s">
        <v>80</v>
      </c>
      <c r="AT17" s="0" t="n">
        <v>0.0005</v>
      </c>
      <c r="AU17" s="0" t="s">
        <v>123</v>
      </c>
      <c r="AV17" s="0" t="n">
        <v>0.01</v>
      </c>
      <c r="AW17" s="0" t="n">
        <v>0.37</v>
      </c>
      <c r="AX17" s="0" t="s">
        <v>123</v>
      </c>
      <c r="AY17" s="0" t="s">
        <v>80</v>
      </c>
      <c r="AZ17" s="0" t="s">
        <v>80</v>
      </c>
      <c r="BA17" s="0" t="s">
        <v>80</v>
      </c>
      <c r="BB17" s="0" t="n">
        <v>0.002</v>
      </c>
      <c r="BC17" s="0" t="s">
        <v>80</v>
      </c>
      <c r="BD17" s="0" t="s">
        <v>123</v>
      </c>
      <c r="BE17" s="0" t="n">
        <v>0.18</v>
      </c>
      <c r="BF17" s="0" t="n">
        <v>0.0017</v>
      </c>
      <c r="BG17" s="0" t="s">
        <v>80</v>
      </c>
      <c r="BH17" s="0" t="s">
        <v>80</v>
      </c>
      <c r="BI17" s="0" t="n">
        <v>0.0001</v>
      </c>
      <c r="BJ17" s="0" t="s">
        <v>124</v>
      </c>
      <c r="BK17" s="0" t="n">
        <v>1E-005</v>
      </c>
      <c r="BL17" s="0" t="n">
        <v>0.03</v>
      </c>
      <c r="BM17" s="0" t="n">
        <v>0.004</v>
      </c>
      <c r="BN17" s="0" t="n">
        <v>0.0013</v>
      </c>
      <c r="BO17" s="0" t="s">
        <v>80</v>
      </c>
      <c r="BP17" s="0" t="n">
        <v>0.0008</v>
      </c>
      <c r="BQ17" s="0" t="n">
        <v>19</v>
      </c>
      <c r="BR17" s="0" t="s">
        <v>80</v>
      </c>
      <c r="BS17" s="0" t="s">
        <v>80</v>
      </c>
      <c r="BT17" s="0" t="s">
        <v>80</v>
      </c>
    </row>
    <row r="18" customFormat="false" ht="12.8" hidden="false" customHeight="false" outlineLevel="0" collapsed="false">
      <c r="A18" s="0" t="n">
        <v>1</v>
      </c>
      <c r="B18" s="1" t="s">
        <v>125</v>
      </c>
      <c r="C18" s="0" t="n">
        <v>40.464786</v>
      </c>
      <c r="D18" s="0" t="n">
        <v>-82.854767</v>
      </c>
      <c r="E18" s="0" t="n">
        <v>-9223350.47223533</v>
      </c>
      <c r="F18" s="0" t="n">
        <v>4933715.38098228</v>
      </c>
      <c r="G18" s="1" t="s">
        <v>126</v>
      </c>
      <c r="H18" s="0" t="s">
        <v>77</v>
      </c>
      <c r="I18" s="0" t="s">
        <v>78</v>
      </c>
      <c r="J18" s="0" t="s">
        <v>117</v>
      </c>
      <c r="K18" s="0" t="n">
        <v>0.21</v>
      </c>
      <c r="L18" s="0" t="n">
        <v>3</v>
      </c>
      <c r="M18" s="0" t="n">
        <v>1</v>
      </c>
      <c r="N18" s="0" t="n">
        <v>9.9</v>
      </c>
      <c r="O18" s="0" t="n">
        <v>344</v>
      </c>
      <c r="P18" s="0" t="n">
        <v>493</v>
      </c>
      <c r="Q18" s="0" t="n">
        <v>235</v>
      </c>
    </row>
    <row r="19" customFormat="false" ht="12.8" hidden="false" customHeight="false" outlineLevel="0" collapsed="false">
      <c r="A19" s="0" t="n">
        <v>1</v>
      </c>
      <c r="B19" s="1" t="s">
        <v>127</v>
      </c>
      <c r="C19" s="0" t="n">
        <v>40.464786</v>
      </c>
      <c r="D19" s="0" t="n">
        <v>-82.854767</v>
      </c>
      <c r="E19" s="0" t="n">
        <v>-9223350.47223533</v>
      </c>
      <c r="F19" s="0" t="n">
        <v>4933715.38098228</v>
      </c>
      <c r="G19" s="1" t="s">
        <v>128</v>
      </c>
      <c r="H19" s="0" t="s">
        <v>77</v>
      </c>
      <c r="I19" s="0" t="s">
        <v>78</v>
      </c>
      <c r="J19" s="0" t="s">
        <v>84</v>
      </c>
      <c r="K19" s="0" t="n">
        <v>0.29</v>
      </c>
      <c r="L19" s="0" t="n">
        <v>3</v>
      </c>
      <c r="M19" s="0" t="n">
        <v>2</v>
      </c>
      <c r="N19" s="0" t="n">
        <v>11.4</v>
      </c>
      <c r="O19" s="0" t="n">
        <v>309</v>
      </c>
      <c r="P19" s="0" t="n">
        <v>438</v>
      </c>
      <c r="Q19" s="0" t="n">
        <v>212</v>
      </c>
    </row>
    <row r="20" customFormat="false" ht="12.8" hidden="false" customHeight="false" outlineLevel="0" collapsed="false">
      <c r="A20" s="0" t="n">
        <v>1</v>
      </c>
      <c r="B20" s="1" t="s">
        <v>129</v>
      </c>
      <c r="C20" s="0" t="n">
        <v>40.464786</v>
      </c>
      <c r="D20" s="0" t="n">
        <v>-82.854767</v>
      </c>
      <c r="E20" s="0" t="n">
        <v>-9223350.47223533</v>
      </c>
      <c r="F20" s="0" t="n">
        <v>4933715.38098228</v>
      </c>
      <c r="G20" s="1" t="s">
        <v>130</v>
      </c>
      <c r="H20" s="0" t="s">
        <v>77</v>
      </c>
      <c r="I20" s="0" t="s">
        <v>78</v>
      </c>
      <c r="J20" s="0" t="s">
        <v>106</v>
      </c>
      <c r="K20" s="0" t="n">
        <v>0.46</v>
      </c>
      <c r="L20" s="0" t="n">
        <v>4</v>
      </c>
      <c r="M20" s="0" t="n">
        <v>3</v>
      </c>
      <c r="N20" s="0" t="n">
        <v>13.2</v>
      </c>
      <c r="O20" s="0" t="n">
        <v>212</v>
      </c>
      <c r="P20" s="0" t="n">
        <v>302</v>
      </c>
      <c r="Q20" s="0" t="n">
        <v>145</v>
      </c>
    </row>
    <row r="21" customFormat="false" ht="12.8" hidden="false" customHeight="false" outlineLevel="0" collapsed="false">
      <c r="A21" s="0" t="n">
        <v>1</v>
      </c>
      <c r="B21" s="1" t="s">
        <v>131</v>
      </c>
      <c r="C21" s="0" t="n">
        <v>40.464786</v>
      </c>
      <c r="D21" s="0" t="n">
        <v>-82.854767</v>
      </c>
      <c r="E21" s="0" t="n">
        <v>-9223350.47223533</v>
      </c>
      <c r="F21" s="0" t="n">
        <v>4933715.38098228</v>
      </c>
      <c r="G21" s="1" t="s">
        <v>105</v>
      </c>
      <c r="H21" s="0" t="s">
        <v>77</v>
      </c>
      <c r="I21" s="0" t="s">
        <v>78</v>
      </c>
      <c r="J21" s="0" t="s">
        <v>132</v>
      </c>
      <c r="K21" s="0" t="n">
        <v>0.3</v>
      </c>
      <c r="L21" s="0" t="n">
        <v>4</v>
      </c>
      <c r="M21" s="0" t="n">
        <v>3</v>
      </c>
      <c r="N21" s="0" t="n">
        <v>18</v>
      </c>
      <c r="O21" s="0" t="n">
        <v>548</v>
      </c>
      <c r="P21" s="0" t="n">
        <v>781</v>
      </c>
      <c r="Q21" s="0" t="n">
        <v>371</v>
      </c>
    </row>
    <row r="22" customFormat="false" ht="12.8" hidden="false" customHeight="false" outlineLevel="0" collapsed="false">
      <c r="A22" s="0" t="n">
        <v>1</v>
      </c>
      <c r="B22" s="1" t="s">
        <v>133</v>
      </c>
      <c r="C22" s="0" t="n">
        <v>40.464786</v>
      </c>
      <c r="D22" s="0" t="n">
        <v>-82.854767</v>
      </c>
      <c r="E22" s="0" t="n">
        <v>-9223350.47223533</v>
      </c>
      <c r="F22" s="0" t="n">
        <v>4933715.38098228</v>
      </c>
      <c r="G22" s="1" t="s">
        <v>113</v>
      </c>
      <c r="H22" s="0" t="s">
        <v>77</v>
      </c>
      <c r="I22" s="0" t="s">
        <v>78</v>
      </c>
      <c r="J22" s="0" t="s">
        <v>134</v>
      </c>
      <c r="K22" s="0" t="n">
        <v>0.57</v>
      </c>
      <c r="L22" s="0" t="n">
        <v>3</v>
      </c>
      <c r="M22" s="0" t="n">
        <v>3</v>
      </c>
      <c r="N22" s="0" t="n">
        <v>18</v>
      </c>
      <c r="O22" s="0" t="n">
        <v>562</v>
      </c>
      <c r="P22" s="0" t="n">
        <v>802</v>
      </c>
      <c r="Q22" s="0" t="n">
        <v>388</v>
      </c>
    </row>
    <row r="23" customFormat="false" ht="12.8" hidden="false" customHeight="false" outlineLevel="0" collapsed="false">
      <c r="A23" s="0" t="n">
        <v>1</v>
      </c>
      <c r="B23" s="1" t="s">
        <v>135</v>
      </c>
      <c r="C23" s="0" t="n">
        <v>40.464786</v>
      </c>
      <c r="D23" s="0" t="n">
        <v>-82.854767</v>
      </c>
      <c r="E23" s="0" t="n">
        <v>-9223350.47223533</v>
      </c>
      <c r="F23" s="0" t="n">
        <v>4933715.38098228</v>
      </c>
      <c r="G23" s="1" t="s">
        <v>136</v>
      </c>
      <c r="H23" s="0" t="s">
        <v>77</v>
      </c>
      <c r="I23" s="0" t="s">
        <v>78</v>
      </c>
      <c r="J23" s="0" t="s">
        <v>84</v>
      </c>
      <c r="K23" s="0" t="n">
        <v>0</v>
      </c>
      <c r="L23" s="0" t="n">
        <v>2</v>
      </c>
      <c r="M23" s="0" t="n">
        <v>2</v>
      </c>
      <c r="N23" s="0" t="n">
        <v>18.8</v>
      </c>
      <c r="O23" s="0" t="n">
        <v>701</v>
      </c>
      <c r="P23" s="0" t="n">
        <v>1001</v>
      </c>
      <c r="Q23" s="0" t="n">
        <v>490</v>
      </c>
    </row>
    <row r="24" customFormat="false" ht="12.8" hidden="false" customHeight="false" outlineLevel="0" collapsed="false">
      <c r="A24" s="0" t="n">
        <v>1</v>
      </c>
      <c r="B24" s="1" t="s">
        <v>137</v>
      </c>
      <c r="C24" s="0" t="n">
        <v>40.464786</v>
      </c>
      <c r="D24" s="0" t="n">
        <v>-82.854767</v>
      </c>
      <c r="E24" s="0" t="n">
        <v>-9223350.47223533</v>
      </c>
      <c r="F24" s="0" t="n">
        <v>4933715.38098228</v>
      </c>
      <c r="G24" s="1" t="s">
        <v>138</v>
      </c>
      <c r="H24" s="0" t="s">
        <v>77</v>
      </c>
      <c r="I24" s="0" t="s">
        <v>78</v>
      </c>
      <c r="J24" s="0" t="s">
        <v>139</v>
      </c>
      <c r="K24" s="0" t="n">
        <v>0.18</v>
      </c>
      <c r="L24" s="0" t="n">
        <v>3</v>
      </c>
      <c r="M24" s="0" t="n">
        <v>2</v>
      </c>
      <c r="N24" s="0" t="n">
        <v>20.6</v>
      </c>
      <c r="O24" s="0" t="n">
        <v>424</v>
      </c>
      <c r="P24" s="0" t="n">
        <v>603</v>
      </c>
      <c r="Q24" s="0" t="n">
        <v>287</v>
      </c>
      <c r="AA24" s="0" t="n">
        <v>0.06</v>
      </c>
      <c r="AB24" s="0" t="n">
        <v>21.8</v>
      </c>
      <c r="AC24" s="0" t="s">
        <v>80</v>
      </c>
      <c r="AD24" s="0" t="s">
        <v>80</v>
      </c>
      <c r="AE24" s="0" t="n">
        <v>5.3</v>
      </c>
      <c r="AF24" s="0" t="n">
        <v>0.11</v>
      </c>
      <c r="AG24" s="0" t="n">
        <v>66.4</v>
      </c>
      <c r="AH24" s="0" t="n">
        <v>202.5</v>
      </c>
      <c r="AI24" s="0" t="n">
        <v>8.4</v>
      </c>
    </row>
    <row r="25" customFormat="false" ht="12.8" hidden="false" customHeight="false" outlineLevel="0" collapsed="false">
      <c r="A25" s="0" t="n">
        <v>1</v>
      </c>
      <c r="B25" s="1" t="s">
        <v>140</v>
      </c>
      <c r="C25" s="0" t="n">
        <v>40.464786</v>
      </c>
      <c r="D25" s="0" t="n">
        <v>-82.854767</v>
      </c>
      <c r="E25" s="0" t="n">
        <v>-9223350.47223533</v>
      </c>
      <c r="F25" s="0" t="n">
        <v>4933715.38098228</v>
      </c>
      <c r="G25" s="1" t="s">
        <v>141</v>
      </c>
      <c r="H25" s="0" t="s">
        <v>77</v>
      </c>
      <c r="I25" s="0" t="s">
        <v>78</v>
      </c>
      <c r="J25" s="0" t="s">
        <v>142</v>
      </c>
      <c r="K25" s="0" t="n">
        <v>0.28</v>
      </c>
      <c r="L25" s="0" t="n">
        <v>1</v>
      </c>
      <c r="M25" s="0" t="n">
        <v>1</v>
      </c>
      <c r="N25" s="0" t="n">
        <v>24.1</v>
      </c>
      <c r="O25" s="0" t="n">
        <v>532</v>
      </c>
      <c r="P25" s="0" t="n">
        <v>763</v>
      </c>
      <c r="Q25" s="0" t="n">
        <v>370</v>
      </c>
    </row>
    <row r="26" customFormat="false" ht="12.8" hidden="false" customHeight="false" outlineLevel="0" collapsed="false">
      <c r="A26" s="0" t="n">
        <v>2</v>
      </c>
      <c r="B26" s="1" t="s">
        <v>75</v>
      </c>
      <c r="C26" s="0" t="n">
        <v>40.45042</v>
      </c>
      <c r="D26" s="0" t="n">
        <v>-82.87316</v>
      </c>
      <c r="E26" s="0" t="n">
        <v>4502920.15677405</v>
      </c>
      <c r="F26" s="0" t="n">
        <v>-17707084.0893906</v>
      </c>
      <c r="H26" s="0" t="s">
        <v>77</v>
      </c>
      <c r="I26" s="0" t="s">
        <v>143</v>
      </c>
      <c r="J26" s="0" t="s">
        <v>79</v>
      </c>
      <c r="K26" s="0" t="n">
        <v>0.25</v>
      </c>
      <c r="L26" s="0" t="n">
        <v>1</v>
      </c>
      <c r="M26" s="0" t="n">
        <v>1</v>
      </c>
      <c r="N26" s="0" t="n">
        <v>26.1</v>
      </c>
      <c r="O26" s="0" t="n">
        <v>569</v>
      </c>
      <c r="P26" s="0" t="n">
        <v>806</v>
      </c>
      <c r="Q26" s="0" t="n">
        <v>396</v>
      </c>
      <c r="S26" s="0" t="n">
        <v>20.7</v>
      </c>
      <c r="T26" s="0" t="n">
        <v>43</v>
      </c>
      <c r="U26" s="0" t="n">
        <v>3.86</v>
      </c>
      <c r="V26" s="0" t="n">
        <v>7.67</v>
      </c>
      <c r="W26" s="0" t="n">
        <v>734.7</v>
      </c>
      <c r="X26" s="0" t="n">
        <v>817</v>
      </c>
      <c r="Y26" s="0" t="n">
        <v>751</v>
      </c>
      <c r="Z26" s="0" t="n">
        <v>531.05</v>
      </c>
      <c r="AA26" s="0" t="n">
        <v>0.29</v>
      </c>
      <c r="AB26" s="0" t="n">
        <v>25.9</v>
      </c>
      <c r="AC26" s="0" t="s">
        <v>80</v>
      </c>
      <c r="AD26" s="0" t="s">
        <v>80</v>
      </c>
      <c r="AE26" s="0" t="n">
        <v>0.13</v>
      </c>
      <c r="AF26" s="0" t="n">
        <v>0.27</v>
      </c>
      <c r="AG26" s="0" t="n">
        <v>64.1</v>
      </c>
      <c r="AH26" s="0" t="n">
        <v>378.2</v>
      </c>
      <c r="AI26" s="0" t="n">
        <v>24</v>
      </c>
      <c r="AJ26" s="0" t="n">
        <v>0.026</v>
      </c>
      <c r="AK26" s="0" t="n">
        <v>0.131</v>
      </c>
      <c r="AL26" s="0" t="n">
        <v>27.49</v>
      </c>
      <c r="AM26" s="0" t="n">
        <v>38.89</v>
      </c>
      <c r="AN26" s="0" t="n">
        <v>0.032</v>
      </c>
      <c r="AO26" s="0" t="n">
        <v>4.71</v>
      </c>
      <c r="AP26" s="0" t="s">
        <v>80</v>
      </c>
      <c r="AQ26" s="0" t="n">
        <v>2.82</v>
      </c>
      <c r="AR26" s="0" t="n">
        <v>85.74</v>
      </c>
      <c r="AS26" s="0" t="s">
        <v>80</v>
      </c>
      <c r="AT26" s="0" t="s">
        <v>123</v>
      </c>
      <c r="AU26" s="0" t="s">
        <v>80</v>
      </c>
      <c r="AV26" s="0" t="n">
        <v>0.19</v>
      </c>
      <c r="AW26" s="0" t="n">
        <v>0.75</v>
      </c>
      <c r="AX26" s="0" t="s">
        <v>123</v>
      </c>
      <c r="AY26" s="0" t="n">
        <v>0.001</v>
      </c>
      <c r="AZ26" s="0" t="n">
        <v>0.004</v>
      </c>
      <c r="BA26" s="0" t="s">
        <v>80</v>
      </c>
      <c r="BB26" s="0" t="n">
        <v>0.005</v>
      </c>
      <c r="BC26" s="0" t="n">
        <v>0.001</v>
      </c>
      <c r="BD26" s="0" t="n">
        <v>0.001</v>
      </c>
      <c r="BE26" s="0" t="n">
        <v>3.44</v>
      </c>
      <c r="BF26" s="0" t="n">
        <v>0.0117</v>
      </c>
      <c r="BG26" s="0" t="s">
        <v>80</v>
      </c>
      <c r="BH26" s="0" t="s">
        <v>124</v>
      </c>
      <c r="BI26" s="0" t="n">
        <v>0.0016</v>
      </c>
      <c r="BJ26" s="0" t="n">
        <v>0.0016</v>
      </c>
      <c r="BK26" s="0" t="n">
        <v>1E-005</v>
      </c>
      <c r="BL26" s="0" t="n">
        <v>0.05</v>
      </c>
      <c r="BM26" s="0" t="s">
        <v>80</v>
      </c>
      <c r="BN26" s="0" t="s">
        <v>124</v>
      </c>
      <c r="BO26" s="0" t="s">
        <v>80</v>
      </c>
      <c r="BP26" s="0" t="n">
        <v>0.0013</v>
      </c>
      <c r="BQ26" s="0" t="n">
        <v>15</v>
      </c>
      <c r="BR26" s="0" t="s">
        <v>80</v>
      </c>
      <c r="BS26" s="0" t="s">
        <v>80</v>
      </c>
      <c r="BT26" s="0" t="s">
        <v>80</v>
      </c>
    </row>
    <row r="27" customFormat="false" ht="12.8" hidden="false" customHeight="false" outlineLevel="0" collapsed="false">
      <c r="A27" s="0" t="n">
        <v>2</v>
      </c>
      <c r="B27" s="1" t="s">
        <v>81</v>
      </c>
      <c r="C27" s="0" t="n">
        <v>40.45042</v>
      </c>
      <c r="D27" s="0" t="n">
        <v>-82.87316</v>
      </c>
      <c r="E27" s="0" t="n">
        <v>4502920.15677405</v>
      </c>
      <c r="F27" s="0" t="n">
        <v>-17707084.0893906</v>
      </c>
      <c r="G27" s="1" t="s">
        <v>96</v>
      </c>
      <c r="H27" s="0" t="s">
        <v>77</v>
      </c>
      <c r="I27" s="0" t="s">
        <v>143</v>
      </c>
      <c r="J27" s="0" t="s">
        <v>82</v>
      </c>
      <c r="K27" s="0" t="n">
        <v>0.2</v>
      </c>
      <c r="L27" s="0" t="n">
        <v>2</v>
      </c>
      <c r="M27" s="0" t="n">
        <v>0</v>
      </c>
      <c r="N27" s="0" t="n">
        <v>19.5</v>
      </c>
      <c r="O27" s="0" t="n">
        <v>613</v>
      </c>
      <c r="P27" s="0" t="n">
        <v>874</v>
      </c>
      <c r="Q27" s="0" t="n">
        <v>408</v>
      </c>
    </row>
    <row r="28" customFormat="false" ht="12.8" hidden="false" customHeight="false" outlineLevel="0" collapsed="false">
      <c r="A28" s="0" t="n">
        <v>2</v>
      </c>
      <c r="B28" s="1" t="s">
        <v>83</v>
      </c>
      <c r="C28" s="0" t="n">
        <v>40.45042</v>
      </c>
      <c r="D28" s="0" t="n">
        <v>-82.87316</v>
      </c>
      <c r="E28" s="0" t="n">
        <v>4502920.15677405</v>
      </c>
      <c r="F28" s="0" t="n">
        <v>-17707084.0893906</v>
      </c>
      <c r="G28" s="1" t="s">
        <v>96</v>
      </c>
      <c r="H28" s="0" t="s">
        <v>77</v>
      </c>
      <c r="I28" s="0" t="s">
        <v>143</v>
      </c>
      <c r="J28" s="0" t="s">
        <v>84</v>
      </c>
      <c r="K28" s="0" t="n">
        <v>0.02</v>
      </c>
      <c r="L28" s="0" t="n">
        <v>1</v>
      </c>
      <c r="M28" s="0" t="n">
        <v>1</v>
      </c>
      <c r="N28" s="0" t="n">
        <v>22.7</v>
      </c>
      <c r="O28" s="0" t="n">
        <v>675</v>
      </c>
      <c r="P28" s="0" t="n">
        <v>969</v>
      </c>
      <c r="Q28" s="0" t="n">
        <v>472</v>
      </c>
    </row>
    <row r="29" customFormat="false" ht="12.8" hidden="false" customHeight="false" outlineLevel="0" collapsed="false">
      <c r="A29" s="0" t="n">
        <v>2</v>
      </c>
      <c r="B29" s="1" t="s">
        <v>86</v>
      </c>
      <c r="C29" s="0" t="n">
        <v>40.45042</v>
      </c>
      <c r="D29" s="0" t="n">
        <v>-82.87316</v>
      </c>
      <c r="E29" s="0" t="n">
        <v>4502920.15677405</v>
      </c>
      <c r="F29" s="0" t="n">
        <v>-17707084.0893906</v>
      </c>
      <c r="G29" s="1" t="s">
        <v>144</v>
      </c>
      <c r="H29" s="0" t="s">
        <v>77</v>
      </c>
      <c r="I29" s="0" t="s">
        <v>143</v>
      </c>
      <c r="J29" s="0" t="s">
        <v>88</v>
      </c>
      <c r="K29" s="0" t="n">
        <v>0</v>
      </c>
      <c r="L29" s="0" t="n">
        <v>2</v>
      </c>
      <c r="M29" s="0" t="n">
        <v>1</v>
      </c>
      <c r="N29" s="0" t="n">
        <v>17.8</v>
      </c>
      <c r="O29" s="0" t="n">
        <v>602</v>
      </c>
      <c r="P29" s="0" t="n">
        <v>864</v>
      </c>
      <c r="Q29" s="0" t="n">
        <v>420</v>
      </c>
    </row>
    <row r="30" customFormat="false" ht="12.8" hidden="false" customHeight="false" outlineLevel="0" collapsed="false">
      <c r="A30" s="0" t="n">
        <v>2</v>
      </c>
      <c r="B30" s="1" t="s">
        <v>89</v>
      </c>
      <c r="C30" s="0" t="n">
        <v>40.45042</v>
      </c>
      <c r="D30" s="0" t="n">
        <v>-82.87316</v>
      </c>
      <c r="E30" s="0" t="n">
        <v>4502920.15677405</v>
      </c>
      <c r="F30" s="0" t="n">
        <v>-17707084.0893906</v>
      </c>
      <c r="G30" s="1" t="s">
        <v>76</v>
      </c>
      <c r="H30" s="0" t="s">
        <v>77</v>
      </c>
      <c r="I30" s="0" t="s">
        <v>143</v>
      </c>
      <c r="J30" s="0" t="s">
        <v>91</v>
      </c>
      <c r="K30" s="0" t="n">
        <v>0</v>
      </c>
      <c r="L30" s="0" t="n">
        <v>2</v>
      </c>
      <c r="M30" s="0" t="n">
        <v>1</v>
      </c>
      <c r="N30" s="0" t="n">
        <v>21.7</v>
      </c>
      <c r="O30" s="0" t="n">
        <v>636</v>
      </c>
      <c r="P30" s="0" t="n">
        <v>915</v>
      </c>
      <c r="Q30" s="0" t="n">
        <v>447</v>
      </c>
    </row>
    <row r="31" customFormat="false" ht="12.8" hidden="false" customHeight="false" outlineLevel="0" collapsed="false">
      <c r="A31" s="0" t="n">
        <v>2</v>
      </c>
      <c r="B31" s="1" t="s">
        <v>93</v>
      </c>
      <c r="C31" s="0" t="n">
        <v>40.45042</v>
      </c>
      <c r="D31" s="0" t="n">
        <v>-82.87316</v>
      </c>
      <c r="E31" s="0" t="n">
        <v>4502920.15677405</v>
      </c>
      <c r="F31" s="0" t="n">
        <v>-17707084.0893906</v>
      </c>
      <c r="G31" s="1" t="s">
        <v>145</v>
      </c>
      <c r="H31" s="0" t="s">
        <v>77</v>
      </c>
      <c r="I31" s="0" t="s">
        <v>143</v>
      </c>
      <c r="J31" s="0" t="s">
        <v>94</v>
      </c>
      <c r="K31" s="0" t="n">
        <v>0</v>
      </c>
      <c r="L31" s="0" t="n">
        <v>1</v>
      </c>
      <c r="M31" s="0" t="n">
        <v>0</v>
      </c>
      <c r="N31" s="0" t="n">
        <v>4.9</v>
      </c>
      <c r="O31" s="0" t="n">
        <v>560</v>
      </c>
      <c r="P31" s="0" t="n">
        <v>812</v>
      </c>
      <c r="Q31" s="0" t="n">
        <v>392</v>
      </c>
    </row>
    <row r="32" customFormat="false" ht="12.8" hidden="false" customHeight="false" outlineLevel="0" collapsed="false">
      <c r="A32" s="0" t="n">
        <v>2</v>
      </c>
      <c r="B32" s="1" t="s">
        <v>95</v>
      </c>
      <c r="C32" s="0" t="n">
        <v>40.45042</v>
      </c>
      <c r="D32" s="0" t="n">
        <v>-82.87316</v>
      </c>
      <c r="E32" s="0" t="n">
        <v>4502920.15677405</v>
      </c>
      <c r="F32" s="0" t="n">
        <v>-17707084.0893906</v>
      </c>
      <c r="G32" s="1" t="s">
        <v>146</v>
      </c>
      <c r="H32" s="0" t="s">
        <v>77</v>
      </c>
      <c r="I32" s="0" t="s">
        <v>143</v>
      </c>
      <c r="J32" s="0" t="s">
        <v>84</v>
      </c>
      <c r="K32" s="0" t="n">
        <v>0.23</v>
      </c>
      <c r="L32" s="0" t="n">
        <v>2</v>
      </c>
      <c r="M32" s="0" t="n">
        <v>3</v>
      </c>
      <c r="N32" s="0" t="n">
        <v>6.8</v>
      </c>
      <c r="O32" s="0" t="n">
        <v>353</v>
      </c>
      <c r="P32" s="0" t="n">
        <v>525</v>
      </c>
      <c r="Q32" s="0" t="n">
        <v>250</v>
      </c>
      <c r="S32" s="0" t="n">
        <v>5.7</v>
      </c>
      <c r="T32" s="0" t="n">
        <v>92</v>
      </c>
      <c r="U32" s="0" t="n">
        <v>11.22</v>
      </c>
      <c r="V32" s="0" t="n">
        <v>7.44</v>
      </c>
      <c r="W32" s="0" t="n">
        <v>749.2</v>
      </c>
      <c r="X32" s="0" t="n">
        <v>485</v>
      </c>
      <c r="Y32" s="0" t="n">
        <v>306.5</v>
      </c>
      <c r="Z32" s="0" t="n">
        <v>314.7</v>
      </c>
      <c r="AA32" s="0" t="n">
        <v>0.09</v>
      </c>
      <c r="AB32" s="0" t="n">
        <v>18.7</v>
      </c>
      <c r="AC32" s="0" t="s">
        <v>80</v>
      </c>
      <c r="AD32" s="0" t="s">
        <v>80</v>
      </c>
      <c r="AE32" s="0" t="n">
        <v>18.6</v>
      </c>
      <c r="AF32" s="0" t="n">
        <v>0.43</v>
      </c>
      <c r="AG32" s="0" t="n">
        <v>36.05</v>
      </c>
      <c r="AH32" s="0" t="n">
        <v>207.4</v>
      </c>
      <c r="AI32" s="0" t="s">
        <v>80</v>
      </c>
      <c r="AJ32" s="0" t="n">
        <v>0.006</v>
      </c>
      <c r="AK32" s="0" t="n">
        <v>0.024</v>
      </c>
      <c r="AL32" s="0" t="n">
        <v>11.39</v>
      </c>
      <c r="AM32" s="0" t="n">
        <v>19.83</v>
      </c>
      <c r="AN32" s="0" t="n">
        <v>0.119</v>
      </c>
      <c r="AO32" s="0" t="n">
        <v>4.51</v>
      </c>
      <c r="AP32" s="0" t="n">
        <v>0.174</v>
      </c>
      <c r="AQ32" s="0" t="n">
        <v>4.56</v>
      </c>
      <c r="AR32" s="0" t="n">
        <v>60.22</v>
      </c>
      <c r="AS32" s="0" t="n">
        <v>0.008</v>
      </c>
      <c r="AT32" s="0" t="n">
        <v>0.0004</v>
      </c>
      <c r="AU32" s="0" t="n">
        <v>0.001</v>
      </c>
      <c r="AV32" s="0" t="n">
        <v>0.02</v>
      </c>
      <c r="AW32" s="0" t="n">
        <v>0.76</v>
      </c>
      <c r="AX32" s="0" t="n">
        <v>0.001</v>
      </c>
      <c r="AY32" s="0" t="n">
        <v>0.006</v>
      </c>
      <c r="AZ32" s="0" t="n">
        <v>0.005</v>
      </c>
      <c r="BA32" s="0" t="n">
        <v>0.019</v>
      </c>
      <c r="BB32" s="0" t="n">
        <v>0.001</v>
      </c>
      <c r="BC32" s="0" t="n">
        <v>0.001</v>
      </c>
      <c r="BD32" s="0" t="n">
        <v>0.001</v>
      </c>
      <c r="BE32" s="0" t="n">
        <v>0.98</v>
      </c>
      <c r="BF32" s="0" t="n">
        <v>0.0047</v>
      </c>
      <c r="BG32" s="0" t="s">
        <v>80</v>
      </c>
      <c r="BH32" s="0" t="n">
        <v>0.0003</v>
      </c>
      <c r="BI32" s="0" t="s">
        <v>80</v>
      </c>
      <c r="BJ32" s="0" t="n">
        <v>0.0042</v>
      </c>
      <c r="BK32" s="0" t="s">
        <v>99</v>
      </c>
      <c r="BL32" s="0" t="n">
        <v>0.03</v>
      </c>
      <c r="BM32" s="0" t="s">
        <v>80</v>
      </c>
      <c r="BN32" s="0" t="n">
        <v>0.006</v>
      </c>
      <c r="BO32" s="0" t="s">
        <v>80</v>
      </c>
      <c r="BP32" s="0" t="n">
        <v>0.0016</v>
      </c>
      <c r="BQ32" s="0" t="n">
        <v>20</v>
      </c>
      <c r="BR32" s="0" t="s">
        <v>80</v>
      </c>
      <c r="BS32" s="0" t="s">
        <v>80</v>
      </c>
      <c r="BT32" s="0" t="s">
        <v>80</v>
      </c>
    </row>
    <row r="33" customFormat="false" ht="12.8" hidden="false" customHeight="false" outlineLevel="0" collapsed="false">
      <c r="A33" s="0" t="n">
        <v>2</v>
      </c>
      <c r="B33" s="1" t="s">
        <v>100</v>
      </c>
      <c r="C33" s="0" t="n">
        <v>40.45042</v>
      </c>
      <c r="D33" s="0" t="n">
        <v>-82.87316</v>
      </c>
      <c r="E33" s="0" t="n">
        <v>4502920.15677405</v>
      </c>
      <c r="F33" s="0" t="n">
        <v>-17707084.0893906</v>
      </c>
      <c r="G33" s="1" t="s">
        <v>147</v>
      </c>
      <c r="H33" s="0" t="s">
        <v>77</v>
      </c>
      <c r="I33" s="0" t="s">
        <v>143</v>
      </c>
      <c r="J33" s="0" t="s">
        <v>101</v>
      </c>
      <c r="K33" s="0" t="n">
        <v>0.03</v>
      </c>
      <c r="L33" s="0" t="n">
        <v>2</v>
      </c>
      <c r="M33" s="0" t="n">
        <v>1</v>
      </c>
      <c r="N33" s="0" t="n">
        <v>4.8</v>
      </c>
      <c r="O33" s="0" t="n">
        <v>516</v>
      </c>
      <c r="P33" s="0" t="n">
        <v>748</v>
      </c>
      <c r="Q33" s="0" t="n">
        <v>357</v>
      </c>
    </row>
    <row r="34" customFormat="false" ht="12.8" hidden="false" customHeight="false" outlineLevel="0" collapsed="false">
      <c r="A34" s="0" t="n">
        <v>2</v>
      </c>
      <c r="B34" s="1" t="s">
        <v>102</v>
      </c>
      <c r="C34" s="0" t="n">
        <v>40.45042</v>
      </c>
      <c r="D34" s="0" t="n">
        <v>-82.87316</v>
      </c>
      <c r="E34" s="0" t="n">
        <v>4502920.15677405</v>
      </c>
      <c r="F34" s="0" t="n">
        <v>-17707084.0893906</v>
      </c>
      <c r="H34" s="0" t="s">
        <v>77</v>
      </c>
      <c r="I34" s="0" t="s">
        <v>143</v>
      </c>
      <c r="J34" s="0" t="s">
        <v>103</v>
      </c>
      <c r="K34" s="0" t="n">
        <v>0</v>
      </c>
      <c r="L34" s="0" t="n">
        <v>1</v>
      </c>
      <c r="M34" s="0" t="n">
        <v>1</v>
      </c>
      <c r="N34" s="0" t="n">
        <v>6.2</v>
      </c>
      <c r="O34" s="0" t="n">
        <v>508</v>
      </c>
      <c r="P34" s="0" t="n">
        <v>735</v>
      </c>
      <c r="Q34" s="0" t="n">
        <v>353</v>
      </c>
    </row>
    <row r="35" customFormat="false" ht="12.8" hidden="false" customHeight="false" outlineLevel="0" collapsed="false">
      <c r="A35" s="0" t="n">
        <v>2</v>
      </c>
      <c r="B35" s="1" t="s">
        <v>104</v>
      </c>
      <c r="C35" s="0" t="n">
        <v>40.45042</v>
      </c>
      <c r="D35" s="0" t="n">
        <v>-82.87316</v>
      </c>
      <c r="E35" s="0" t="n">
        <v>4502920.15677405</v>
      </c>
      <c r="F35" s="0" t="n">
        <v>-17707084.0893906</v>
      </c>
      <c r="H35" s="0" t="s">
        <v>77</v>
      </c>
      <c r="I35" s="0" t="s">
        <v>143</v>
      </c>
      <c r="J35" s="0" t="s">
        <v>106</v>
      </c>
      <c r="K35" s="0" t="n">
        <v>0.8</v>
      </c>
      <c r="L35" s="0" t="n">
        <v>4</v>
      </c>
      <c r="M35" s="0" t="n">
        <v>3</v>
      </c>
      <c r="N35" s="0" t="n">
        <v>4.8</v>
      </c>
      <c r="O35" s="0" t="n">
        <v>230</v>
      </c>
      <c r="P35" s="0" t="n">
        <v>327</v>
      </c>
      <c r="Q35" s="0" t="n">
        <v>157</v>
      </c>
    </row>
    <row r="36" customFormat="false" ht="12.8" hidden="false" customHeight="false" outlineLevel="0" collapsed="false">
      <c r="A36" s="0" t="n">
        <v>2</v>
      </c>
      <c r="B36" s="1" t="s">
        <v>107</v>
      </c>
      <c r="C36" s="0" t="n">
        <v>40.45042</v>
      </c>
      <c r="D36" s="0" t="n">
        <v>-82.87316</v>
      </c>
      <c r="E36" s="0" t="n">
        <v>4502920.15677405</v>
      </c>
      <c r="F36" s="0" t="n">
        <v>-17707084.0893906</v>
      </c>
      <c r="G36" s="1" t="s">
        <v>145</v>
      </c>
      <c r="H36" s="0" t="s">
        <v>77</v>
      </c>
      <c r="I36" s="0" t="s">
        <v>143</v>
      </c>
      <c r="J36" s="0" t="s">
        <v>106</v>
      </c>
      <c r="K36" s="0" t="n">
        <v>0</v>
      </c>
      <c r="L36" s="0" t="n">
        <v>3</v>
      </c>
      <c r="M36" s="0" t="n">
        <v>0</v>
      </c>
      <c r="N36" s="0" t="n">
        <v>3.1</v>
      </c>
      <c r="O36" s="0" t="n">
        <v>504</v>
      </c>
      <c r="P36" s="0" t="n">
        <v>719</v>
      </c>
      <c r="Q36" s="0" t="n">
        <v>348</v>
      </c>
    </row>
    <row r="37" customFormat="false" ht="12.8" hidden="false" customHeight="false" outlineLevel="0" collapsed="false">
      <c r="A37" s="0" t="n">
        <v>2</v>
      </c>
      <c r="B37" s="1" t="s">
        <v>108</v>
      </c>
      <c r="C37" s="0" t="n">
        <v>40.45042</v>
      </c>
      <c r="D37" s="0" t="n">
        <v>-82.87316</v>
      </c>
      <c r="E37" s="0" t="n">
        <v>4502920.15677405</v>
      </c>
      <c r="F37" s="0" t="n">
        <v>-17707084.0893906</v>
      </c>
      <c r="G37" s="1" t="s">
        <v>148</v>
      </c>
      <c r="H37" s="0" t="s">
        <v>77</v>
      </c>
      <c r="I37" s="0" t="s">
        <v>143</v>
      </c>
      <c r="J37" s="0" t="s">
        <v>110</v>
      </c>
      <c r="K37" s="0" t="n">
        <v>0</v>
      </c>
      <c r="L37" s="0" t="n">
        <v>2</v>
      </c>
      <c r="N37" s="0" t="n">
        <v>0.1</v>
      </c>
      <c r="O37" s="0" t="n">
        <v>648</v>
      </c>
      <c r="P37" s="0" t="n">
        <v>950</v>
      </c>
      <c r="Q37" s="0" t="n">
        <v>459</v>
      </c>
      <c r="R37" s="0" t="s">
        <v>111</v>
      </c>
    </row>
    <row r="38" customFormat="false" ht="12.8" hidden="false" customHeight="false" outlineLevel="0" collapsed="false">
      <c r="A38" s="0" t="n">
        <v>2</v>
      </c>
      <c r="B38" s="1" t="s">
        <v>112</v>
      </c>
      <c r="C38" s="0" t="n">
        <v>40.45042</v>
      </c>
      <c r="D38" s="0" t="n">
        <v>-82.87316</v>
      </c>
      <c r="E38" s="0" t="n">
        <v>4502920.15677405</v>
      </c>
      <c r="F38" s="0" t="n">
        <v>-17707084.0893906</v>
      </c>
      <c r="G38" s="1" t="s">
        <v>138</v>
      </c>
      <c r="H38" s="0" t="s">
        <v>77</v>
      </c>
      <c r="I38" s="0" t="s">
        <v>143</v>
      </c>
      <c r="J38" s="0" t="s">
        <v>106</v>
      </c>
      <c r="K38" s="0" t="n">
        <v>0.01</v>
      </c>
      <c r="L38" s="0" t="n">
        <v>3</v>
      </c>
      <c r="M38" s="0" t="n">
        <v>0</v>
      </c>
      <c r="N38" s="0" t="n">
        <v>4.6</v>
      </c>
      <c r="O38" s="0" t="n">
        <v>319</v>
      </c>
      <c r="P38" s="0" t="n">
        <v>437</v>
      </c>
      <c r="Q38" s="0" t="n">
        <v>219</v>
      </c>
    </row>
    <row r="39" customFormat="false" ht="12.8" hidden="false" customHeight="false" outlineLevel="0" collapsed="false">
      <c r="A39" s="0" t="n">
        <v>2</v>
      </c>
      <c r="B39" s="1" t="s">
        <v>115</v>
      </c>
      <c r="C39" s="0" t="n">
        <v>40.45042</v>
      </c>
      <c r="D39" s="0" t="n">
        <v>-82.87316</v>
      </c>
      <c r="E39" s="0" t="n">
        <v>4502920.15677405</v>
      </c>
      <c r="F39" s="0" t="n">
        <v>-17707084.0893906</v>
      </c>
      <c r="G39" s="1" t="s">
        <v>149</v>
      </c>
      <c r="H39" s="0" t="s">
        <v>77</v>
      </c>
      <c r="I39" s="0" t="s">
        <v>143</v>
      </c>
      <c r="J39" s="0" t="s">
        <v>117</v>
      </c>
      <c r="K39" s="0" t="n">
        <v>0.85</v>
      </c>
      <c r="L39" s="0" t="n">
        <v>4</v>
      </c>
      <c r="M39" s="0" t="n">
        <v>1</v>
      </c>
      <c r="N39" s="0" t="n">
        <v>4.2</v>
      </c>
      <c r="O39" s="0" t="n">
        <v>284</v>
      </c>
      <c r="P39" s="0" t="n">
        <v>401</v>
      </c>
      <c r="Q39" s="0" t="n">
        <v>190</v>
      </c>
    </row>
    <row r="40" customFormat="false" ht="12.8" hidden="false" customHeight="false" outlineLevel="0" collapsed="false">
      <c r="A40" s="0" t="n">
        <v>2</v>
      </c>
      <c r="B40" s="1" t="s">
        <v>118</v>
      </c>
      <c r="C40" s="0" t="n">
        <v>40.45042</v>
      </c>
      <c r="D40" s="0" t="n">
        <v>-82.87316</v>
      </c>
      <c r="E40" s="0" t="n">
        <v>4502920.15677405</v>
      </c>
      <c r="F40" s="0" t="n">
        <v>-17707084.0893906</v>
      </c>
      <c r="G40" s="1" t="s">
        <v>150</v>
      </c>
      <c r="H40" s="0" t="s">
        <v>77</v>
      </c>
      <c r="I40" s="0" t="s">
        <v>143</v>
      </c>
      <c r="J40" s="0" t="s">
        <v>106</v>
      </c>
      <c r="K40" s="0" t="n">
        <v>0.01</v>
      </c>
      <c r="L40" s="0" t="n">
        <v>1</v>
      </c>
      <c r="N40" s="0" t="n">
        <v>7.7</v>
      </c>
      <c r="O40" s="0" t="n">
        <v>385</v>
      </c>
      <c r="P40" s="0" t="n">
        <v>446</v>
      </c>
      <c r="Q40" s="0" t="n">
        <v>267</v>
      </c>
    </row>
    <row r="41" customFormat="false" ht="12.8" hidden="false" customHeight="false" outlineLevel="0" collapsed="false">
      <c r="A41" s="0" t="n">
        <v>2</v>
      </c>
      <c r="B41" s="1" t="s">
        <v>120</v>
      </c>
      <c r="C41" s="0" t="n">
        <v>40.45042</v>
      </c>
      <c r="D41" s="0" t="n">
        <v>-82.87316</v>
      </c>
      <c r="E41" s="0" t="n">
        <v>4502920.15677405</v>
      </c>
      <c r="F41" s="0" t="n">
        <v>-17707084.0893906</v>
      </c>
      <c r="G41" s="1" t="s">
        <v>151</v>
      </c>
      <c r="H41" s="0" t="s">
        <v>77</v>
      </c>
      <c r="I41" s="0" t="s">
        <v>143</v>
      </c>
      <c r="J41" s="0" t="s">
        <v>122</v>
      </c>
      <c r="K41" s="0" t="n">
        <v>0.12</v>
      </c>
      <c r="L41" s="0" t="n">
        <v>3</v>
      </c>
      <c r="M41" s="0" t="n">
        <v>3</v>
      </c>
      <c r="N41" s="0" t="n">
        <v>9.2</v>
      </c>
      <c r="O41" s="0" t="n">
        <v>310</v>
      </c>
      <c r="P41" s="0" t="n">
        <v>447</v>
      </c>
      <c r="Q41" s="0" t="n">
        <v>213</v>
      </c>
      <c r="S41" s="0" t="n">
        <v>8</v>
      </c>
      <c r="T41" s="0" t="n">
        <v>88.5</v>
      </c>
      <c r="U41" s="0" t="n">
        <v>9.75</v>
      </c>
      <c r="V41" s="0" t="n">
        <v>7.72</v>
      </c>
      <c r="W41" s="0" t="n">
        <v>730.7</v>
      </c>
      <c r="X41" s="0" t="n">
        <v>414.4</v>
      </c>
      <c r="Y41" s="0" t="n">
        <v>279.4</v>
      </c>
      <c r="Z41" s="0" t="n">
        <v>269</v>
      </c>
      <c r="AA41" s="0" t="n">
        <v>0.05</v>
      </c>
      <c r="AB41" s="0" t="n">
        <v>15.93</v>
      </c>
      <c r="AC41" s="0" t="s">
        <v>80</v>
      </c>
      <c r="AD41" s="0" t="s">
        <v>80</v>
      </c>
      <c r="AE41" s="0" t="n">
        <v>15.46</v>
      </c>
      <c r="AF41" s="0" t="n">
        <v>0.08</v>
      </c>
      <c r="AG41" s="0" t="n">
        <v>24.34</v>
      </c>
      <c r="AH41" s="0" t="n">
        <v>183</v>
      </c>
      <c r="AI41" s="0" t="s">
        <v>80</v>
      </c>
      <c r="AJ41" s="0" t="n">
        <v>0.005</v>
      </c>
      <c r="AK41" s="0" t="n">
        <v>0.005</v>
      </c>
      <c r="AL41" s="0" t="n">
        <v>10.42</v>
      </c>
      <c r="AM41" s="0" t="n">
        <v>17.09</v>
      </c>
      <c r="AN41" s="0" t="n">
        <v>0.27</v>
      </c>
      <c r="AO41" s="0" t="n">
        <v>3.2</v>
      </c>
      <c r="AP41" s="0" t="n">
        <v>0.15</v>
      </c>
      <c r="AQ41" s="0" t="n">
        <v>3.14</v>
      </c>
      <c r="AR41" s="0" t="n">
        <v>52.88</v>
      </c>
      <c r="AS41" s="0" t="s">
        <v>80</v>
      </c>
      <c r="AT41" s="0" t="n">
        <v>0.0003</v>
      </c>
      <c r="AU41" s="0" t="n">
        <v>0.001</v>
      </c>
      <c r="AV41" s="0" t="n">
        <v>0.04</v>
      </c>
      <c r="AW41" s="0" t="n">
        <v>0.48</v>
      </c>
      <c r="AX41" s="0" t="s">
        <v>123</v>
      </c>
      <c r="AY41" s="0" t="s">
        <v>80</v>
      </c>
      <c r="AZ41" s="0" t="s">
        <v>80</v>
      </c>
      <c r="BA41" s="0" t="s">
        <v>80</v>
      </c>
      <c r="BB41" s="0" t="n">
        <v>0.003</v>
      </c>
      <c r="BC41" s="0" t="s">
        <v>80</v>
      </c>
      <c r="BD41" s="0" t="s">
        <v>123</v>
      </c>
      <c r="BE41" s="0" t="n">
        <v>0.67</v>
      </c>
      <c r="BF41" s="0" t="n">
        <v>0.0036</v>
      </c>
      <c r="BG41" s="0" t="s">
        <v>80</v>
      </c>
      <c r="BH41" s="0" t="s">
        <v>80</v>
      </c>
      <c r="BI41" s="0" t="s">
        <v>80</v>
      </c>
      <c r="BJ41" s="0" t="n">
        <v>0.0001</v>
      </c>
      <c r="BK41" s="0" t="n">
        <v>1E-005</v>
      </c>
      <c r="BL41" s="0" t="n">
        <v>0.03</v>
      </c>
      <c r="BM41" s="0" t="n">
        <v>0.0048</v>
      </c>
      <c r="BN41" s="0" t="n">
        <v>0.0008</v>
      </c>
      <c r="BO41" s="0" t="s">
        <v>80</v>
      </c>
      <c r="BP41" s="0" t="n">
        <v>0.0013</v>
      </c>
      <c r="BQ41" s="0" t="n">
        <v>29</v>
      </c>
      <c r="BR41" s="0" t="s">
        <v>80</v>
      </c>
      <c r="BS41" s="0" t="s">
        <v>80</v>
      </c>
      <c r="BT41" s="0" t="s">
        <v>80</v>
      </c>
    </row>
    <row r="42" customFormat="false" ht="12.8" hidden="false" customHeight="false" outlineLevel="0" collapsed="false">
      <c r="A42" s="0" t="n">
        <v>2</v>
      </c>
      <c r="B42" s="1" t="s">
        <v>125</v>
      </c>
      <c r="C42" s="0" t="n">
        <v>40.45042</v>
      </c>
      <c r="D42" s="0" t="n">
        <v>-82.87316</v>
      </c>
      <c r="E42" s="0" t="n">
        <v>4502920.15677405</v>
      </c>
      <c r="F42" s="0" t="n">
        <v>-17707084.0893906</v>
      </c>
      <c r="H42" s="0" t="s">
        <v>77</v>
      </c>
      <c r="I42" s="0" t="s">
        <v>143</v>
      </c>
      <c r="J42" s="0" t="s">
        <v>117</v>
      </c>
      <c r="K42" s="0" t="n">
        <v>0.21</v>
      </c>
      <c r="L42" s="0" t="n">
        <v>2</v>
      </c>
      <c r="M42" s="0" t="n">
        <v>2</v>
      </c>
      <c r="N42" s="0" t="n">
        <v>9.2</v>
      </c>
      <c r="O42" s="0" t="n">
        <v>592</v>
      </c>
      <c r="P42" s="0" t="n">
        <v>858</v>
      </c>
      <c r="Q42" s="0" t="n">
        <v>416</v>
      </c>
    </row>
    <row r="43" customFormat="false" ht="12.8" hidden="false" customHeight="false" outlineLevel="0" collapsed="false">
      <c r="A43" s="0" t="n">
        <v>2</v>
      </c>
      <c r="B43" s="1" t="s">
        <v>127</v>
      </c>
      <c r="C43" s="0" t="n">
        <v>40.45042</v>
      </c>
      <c r="D43" s="0" t="n">
        <v>-82.87316</v>
      </c>
      <c r="E43" s="0" t="n">
        <v>4502920.15677405</v>
      </c>
      <c r="F43" s="0" t="n">
        <v>-17707084.0893906</v>
      </c>
      <c r="G43" s="1" t="s">
        <v>121</v>
      </c>
      <c r="H43" s="0" t="s">
        <v>77</v>
      </c>
      <c r="I43" s="0" t="s">
        <v>143</v>
      </c>
      <c r="J43" s="0" t="s">
        <v>84</v>
      </c>
      <c r="K43" s="0" t="n">
        <v>0.29</v>
      </c>
      <c r="L43" s="0" t="n">
        <v>2</v>
      </c>
      <c r="M43" s="0" t="n">
        <v>3</v>
      </c>
      <c r="N43" s="0" t="n">
        <v>12.1</v>
      </c>
      <c r="O43" s="0" t="n">
        <v>431</v>
      </c>
      <c r="P43" s="0" t="n">
        <v>617</v>
      </c>
      <c r="Q43" s="0" t="n">
        <v>293</v>
      </c>
    </row>
    <row r="44" customFormat="false" ht="12.8" hidden="false" customHeight="false" outlineLevel="0" collapsed="false">
      <c r="A44" s="0" t="n">
        <v>2</v>
      </c>
      <c r="B44" s="1" t="s">
        <v>129</v>
      </c>
      <c r="C44" s="0" t="n">
        <v>40.45042</v>
      </c>
      <c r="D44" s="0" t="n">
        <v>-82.87316</v>
      </c>
      <c r="E44" s="0" t="n">
        <v>4502920.15677405</v>
      </c>
      <c r="F44" s="0" t="n">
        <v>-17707084.0893906</v>
      </c>
      <c r="G44" s="1" t="s">
        <v>152</v>
      </c>
      <c r="H44" s="0" t="s">
        <v>77</v>
      </c>
      <c r="I44" s="0" t="s">
        <v>143</v>
      </c>
      <c r="J44" s="0" t="s">
        <v>106</v>
      </c>
      <c r="K44" s="0" t="n">
        <v>0.46</v>
      </c>
      <c r="L44" s="0" t="n">
        <v>5</v>
      </c>
      <c r="M44" s="0" t="n">
        <v>3</v>
      </c>
      <c r="N44" s="0" t="n">
        <v>13.4</v>
      </c>
      <c r="O44" s="0" t="n">
        <v>187</v>
      </c>
      <c r="P44" s="0" t="n">
        <v>272</v>
      </c>
      <c r="Q44" s="0" t="n">
        <v>128</v>
      </c>
    </row>
    <row r="45" customFormat="false" ht="12.8" hidden="false" customHeight="false" outlineLevel="0" collapsed="false">
      <c r="A45" s="0" t="n">
        <v>2</v>
      </c>
      <c r="B45" s="1" t="s">
        <v>131</v>
      </c>
      <c r="C45" s="0" t="n">
        <v>40.45042</v>
      </c>
      <c r="D45" s="0" t="n">
        <v>-82.87316</v>
      </c>
      <c r="E45" s="0" t="n">
        <v>4502920.15677405</v>
      </c>
      <c r="F45" s="0" t="n">
        <v>-17707084.0893906</v>
      </c>
      <c r="G45" s="1" t="s">
        <v>153</v>
      </c>
      <c r="H45" s="0" t="s">
        <v>77</v>
      </c>
      <c r="I45" s="0" t="s">
        <v>143</v>
      </c>
      <c r="J45" s="0" t="s">
        <v>132</v>
      </c>
      <c r="K45" s="0" t="n">
        <v>0.3</v>
      </c>
      <c r="L45" s="0" t="n">
        <v>4</v>
      </c>
      <c r="M45" s="0" t="n">
        <v>3</v>
      </c>
      <c r="N45" s="0" t="n">
        <v>19</v>
      </c>
      <c r="O45" s="0" t="n">
        <v>298</v>
      </c>
      <c r="P45" s="0" t="n">
        <v>425</v>
      </c>
      <c r="Q45" s="0" t="n">
        <v>201</v>
      </c>
    </row>
    <row r="46" customFormat="false" ht="12.8" hidden="false" customHeight="false" outlineLevel="0" collapsed="false">
      <c r="A46" s="0" t="n">
        <v>2</v>
      </c>
      <c r="B46" s="1" t="s">
        <v>133</v>
      </c>
      <c r="C46" s="0" t="n">
        <v>40.45042</v>
      </c>
      <c r="D46" s="0" t="n">
        <v>-82.87316</v>
      </c>
      <c r="E46" s="0" t="n">
        <v>4502920.15677405</v>
      </c>
      <c r="F46" s="0" t="n">
        <v>-17707084.0893906</v>
      </c>
      <c r="G46" s="1" t="s">
        <v>154</v>
      </c>
      <c r="H46" s="0" t="s">
        <v>77</v>
      </c>
      <c r="I46" s="0" t="s">
        <v>143</v>
      </c>
      <c r="J46" s="0" t="s">
        <v>134</v>
      </c>
      <c r="K46" s="0" t="n">
        <v>0.57</v>
      </c>
      <c r="L46" s="0" t="n">
        <v>3</v>
      </c>
      <c r="M46" s="0" t="n">
        <v>3</v>
      </c>
      <c r="N46" s="0" t="n">
        <v>20</v>
      </c>
      <c r="O46" s="0" t="n">
        <v>388</v>
      </c>
      <c r="P46" s="0" t="n">
        <v>555</v>
      </c>
      <c r="Q46" s="0" t="n">
        <v>263</v>
      </c>
    </row>
    <row r="47" customFormat="false" ht="12.8" hidden="false" customHeight="false" outlineLevel="0" collapsed="false">
      <c r="A47" s="0" t="n">
        <v>2</v>
      </c>
      <c r="B47" s="1" t="s">
        <v>135</v>
      </c>
      <c r="C47" s="0" t="n">
        <v>40.45042</v>
      </c>
      <c r="D47" s="0" t="n">
        <v>-82.87316</v>
      </c>
      <c r="E47" s="0" t="n">
        <v>4502920.15677405</v>
      </c>
      <c r="F47" s="0" t="n">
        <v>-17707084.0893906</v>
      </c>
      <c r="G47" s="1" t="s">
        <v>153</v>
      </c>
      <c r="H47" s="0" t="s">
        <v>77</v>
      </c>
      <c r="I47" s="0" t="s">
        <v>143</v>
      </c>
      <c r="J47" s="0" t="s">
        <v>84</v>
      </c>
      <c r="K47" s="0" t="n">
        <v>0</v>
      </c>
      <c r="L47" s="0" t="n">
        <v>2</v>
      </c>
      <c r="M47" s="0" t="n">
        <v>3</v>
      </c>
      <c r="N47" s="0" t="n">
        <v>20</v>
      </c>
      <c r="O47" s="0" t="n">
        <v>450</v>
      </c>
      <c r="P47" s="0" t="n">
        <v>650</v>
      </c>
      <c r="Q47" s="0" t="n">
        <v>311</v>
      </c>
    </row>
    <row r="48" customFormat="false" ht="12.8" hidden="false" customHeight="false" outlineLevel="0" collapsed="false">
      <c r="A48" s="0" t="n">
        <v>2</v>
      </c>
      <c r="B48" s="1" t="s">
        <v>137</v>
      </c>
      <c r="C48" s="0" t="n">
        <v>40.45042</v>
      </c>
      <c r="D48" s="0" t="n">
        <v>-82.87316</v>
      </c>
      <c r="E48" s="0" t="n">
        <v>4502920.15677405</v>
      </c>
      <c r="F48" s="0" t="n">
        <v>-17707084.0893906</v>
      </c>
      <c r="G48" s="1" t="s">
        <v>121</v>
      </c>
      <c r="H48" s="0" t="s">
        <v>77</v>
      </c>
      <c r="I48" s="0" t="s">
        <v>143</v>
      </c>
      <c r="J48" s="0" t="s">
        <v>139</v>
      </c>
      <c r="K48" s="0" t="n">
        <v>0.18</v>
      </c>
      <c r="L48" s="0" t="n">
        <v>3</v>
      </c>
      <c r="M48" s="0" t="n">
        <v>2</v>
      </c>
      <c r="N48" s="0" t="n">
        <v>20.8</v>
      </c>
      <c r="O48" s="0" t="n">
        <v>368</v>
      </c>
      <c r="P48" s="0" t="n">
        <v>530</v>
      </c>
      <c r="Q48" s="0" t="n">
        <v>253</v>
      </c>
      <c r="AA48" s="0" t="n">
        <v>0.05</v>
      </c>
      <c r="AB48" s="0" t="n">
        <v>29.5</v>
      </c>
      <c r="AC48" s="0" t="n">
        <v>0.07</v>
      </c>
      <c r="AD48" s="0" t="s">
        <v>80</v>
      </c>
      <c r="AE48" s="0" t="n">
        <v>18.5</v>
      </c>
      <c r="AF48" s="0" t="n">
        <v>0.24</v>
      </c>
      <c r="AG48" s="0" t="n">
        <v>38.8</v>
      </c>
      <c r="AH48" s="0" t="n">
        <v>161</v>
      </c>
      <c r="AI48" s="0" t="s">
        <v>80</v>
      </c>
    </row>
    <row r="49" customFormat="false" ht="12.8" hidden="false" customHeight="false" outlineLevel="0" collapsed="false">
      <c r="A49" s="0" t="n">
        <v>2</v>
      </c>
      <c r="B49" s="1" t="s">
        <v>140</v>
      </c>
      <c r="C49" s="0" t="n">
        <v>40.45042</v>
      </c>
      <c r="D49" s="0" t="n">
        <v>-82.87316</v>
      </c>
      <c r="E49" s="0" t="n">
        <v>4502920.15677405</v>
      </c>
      <c r="F49" s="0" t="n">
        <v>-17707084.0893906</v>
      </c>
      <c r="G49" s="1" t="s">
        <v>145</v>
      </c>
      <c r="H49" s="0" t="s">
        <v>77</v>
      </c>
      <c r="I49" s="0" t="s">
        <v>143</v>
      </c>
      <c r="J49" s="0" t="s">
        <v>142</v>
      </c>
      <c r="K49" s="0" t="n">
        <v>0.28</v>
      </c>
      <c r="L49" s="0" t="n">
        <v>2</v>
      </c>
      <c r="M49" s="0" t="n">
        <v>0</v>
      </c>
      <c r="N49" s="0" t="n">
        <v>24</v>
      </c>
      <c r="O49" s="0" t="n">
        <v>622</v>
      </c>
      <c r="P49" s="0" t="n">
        <v>889</v>
      </c>
      <c r="Q49" s="0" t="n">
        <v>432</v>
      </c>
    </row>
    <row r="50" customFormat="false" ht="12.8" hidden="false" customHeight="false" outlineLevel="0" collapsed="false">
      <c r="A50" s="0" t="n">
        <v>2</v>
      </c>
      <c r="B50" s="1" t="s">
        <v>155</v>
      </c>
      <c r="C50" s="0" t="n">
        <v>40.45042</v>
      </c>
      <c r="D50" s="0" t="n">
        <v>-82.87316</v>
      </c>
      <c r="E50" s="0" t="n">
        <v>4502920.15677405</v>
      </c>
      <c r="F50" s="0" t="n">
        <v>-17707084.0893906</v>
      </c>
      <c r="G50" s="1" t="s">
        <v>156</v>
      </c>
      <c r="H50" s="0" t="s">
        <v>77</v>
      </c>
      <c r="I50" s="0" t="s">
        <v>143</v>
      </c>
      <c r="J50" s="0" t="s">
        <v>157</v>
      </c>
      <c r="L50" s="0" t="n">
        <v>1</v>
      </c>
      <c r="M50" s="0" t="n">
        <v>1</v>
      </c>
      <c r="N50" s="0" t="n">
        <v>20.1</v>
      </c>
      <c r="O50" s="0" t="n">
        <v>638</v>
      </c>
      <c r="P50" s="0" t="n">
        <v>918</v>
      </c>
      <c r="Q50" s="0" t="n">
        <v>447</v>
      </c>
    </row>
    <row r="51" customFormat="false" ht="12.8" hidden="false" customHeight="false" outlineLevel="0" collapsed="false">
      <c r="A51" s="0" t="n">
        <v>3</v>
      </c>
      <c r="B51" s="1" t="s">
        <v>75</v>
      </c>
      <c r="C51" s="0" t="n">
        <v>40.43778</v>
      </c>
      <c r="D51" s="0" t="n">
        <v>-82.88076</v>
      </c>
      <c r="E51" s="0" t="n">
        <v>4501513.07841042</v>
      </c>
      <c r="F51" s="0" t="n">
        <v>-17713906.8696354</v>
      </c>
      <c r="H51" s="0" t="s">
        <v>77</v>
      </c>
      <c r="I51" s="0" t="s">
        <v>158</v>
      </c>
      <c r="J51" s="0" t="s">
        <v>79</v>
      </c>
      <c r="K51" s="0" t="n">
        <v>0.25</v>
      </c>
      <c r="L51" s="0" t="n">
        <v>2</v>
      </c>
      <c r="M51" s="0" t="n">
        <v>0</v>
      </c>
      <c r="N51" s="0" t="n">
        <v>28.4</v>
      </c>
      <c r="O51" s="0" t="n">
        <v>606</v>
      </c>
      <c r="P51" s="0" t="n">
        <v>863</v>
      </c>
      <c r="Q51" s="0" t="n">
        <v>417</v>
      </c>
      <c r="S51" s="0" t="n">
        <v>25</v>
      </c>
      <c r="T51" s="0" t="n">
        <v>144.3</v>
      </c>
      <c r="U51" s="0" t="n">
        <v>11.89</v>
      </c>
      <c r="V51" s="0" t="n">
        <v>8.1</v>
      </c>
      <c r="W51" s="0" t="n">
        <v>734.9</v>
      </c>
      <c r="X51" s="0" t="n">
        <v>854</v>
      </c>
      <c r="Y51" s="0" t="n">
        <v>855</v>
      </c>
      <c r="Z51" s="0" t="n">
        <v>555.1</v>
      </c>
      <c r="AA51" s="0" t="n">
        <v>0.18</v>
      </c>
      <c r="AB51" s="0" t="n">
        <v>30.8</v>
      </c>
      <c r="AC51" s="0" t="s">
        <v>80</v>
      </c>
      <c r="AD51" s="0" t="s">
        <v>98</v>
      </c>
      <c r="AE51" s="0" t="n">
        <v>0.14</v>
      </c>
      <c r="AF51" s="0" t="n">
        <v>0.11</v>
      </c>
      <c r="AG51" s="0" t="n">
        <v>102.1</v>
      </c>
      <c r="AH51" s="0" t="n">
        <v>351.4</v>
      </c>
      <c r="AI51" s="0" t="n">
        <v>19.2</v>
      </c>
      <c r="AJ51" s="0" t="n">
        <v>0.024</v>
      </c>
      <c r="AK51" s="0" t="n">
        <v>0.158</v>
      </c>
      <c r="AL51" s="0" t="n">
        <v>24.32</v>
      </c>
      <c r="AM51" s="0" t="n">
        <v>46.02</v>
      </c>
      <c r="AN51" s="0" t="n">
        <v>0.416</v>
      </c>
      <c r="AO51" s="0" t="n">
        <v>4.66</v>
      </c>
      <c r="AP51" s="0" t="n">
        <v>0.109</v>
      </c>
      <c r="AQ51" s="0" t="n">
        <v>3.85</v>
      </c>
      <c r="AR51" s="0" t="n">
        <v>137.2</v>
      </c>
      <c r="AS51" s="0" t="n">
        <v>0.002</v>
      </c>
      <c r="AT51" s="0" t="n">
        <v>0.003</v>
      </c>
      <c r="AU51" s="0" t="s">
        <v>80</v>
      </c>
      <c r="AV51" s="0" t="n">
        <v>3.91</v>
      </c>
      <c r="AW51" s="0" t="n">
        <v>1.95</v>
      </c>
      <c r="AX51" s="0" t="n">
        <v>0.004</v>
      </c>
      <c r="AY51" s="0" t="n">
        <v>0.011</v>
      </c>
      <c r="AZ51" s="0" t="n">
        <v>0.014</v>
      </c>
      <c r="BA51" s="0" t="s">
        <v>80</v>
      </c>
      <c r="BB51" s="0" t="n">
        <v>0.007</v>
      </c>
      <c r="BC51" s="0" t="n">
        <v>0.001</v>
      </c>
      <c r="BD51" s="0" t="n">
        <v>0.001</v>
      </c>
      <c r="BE51" s="0" t="n">
        <v>3.37</v>
      </c>
      <c r="BF51" s="0" t="n">
        <v>0.0041</v>
      </c>
      <c r="BG51" s="0" t="s">
        <v>80</v>
      </c>
      <c r="BH51" s="0" t="n">
        <v>0.0011</v>
      </c>
      <c r="BI51" s="0" t="n">
        <v>0.002</v>
      </c>
      <c r="BJ51" s="0" t="n">
        <v>0.0019</v>
      </c>
      <c r="BK51" s="0" t="n">
        <v>2E-005</v>
      </c>
      <c r="BL51" s="0" t="n">
        <v>0.23</v>
      </c>
      <c r="BM51" s="0" t="s">
        <v>80</v>
      </c>
      <c r="BN51" s="0" t="n">
        <v>0.0014</v>
      </c>
      <c r="BO51" s="0" t="s">
        <v>80</v>
      </c>
      <c r="BP51" s="0" t="n">
        <v>0.0017</v>
      </c>
      <c r="BQ51" s="0" t="n">
        <v>19</v>
      </c>
      <c r="BR51" s="0" t="s">
        <v>80</v>
      </c>
      <c r="BS51" s="0" t="s">
        <v>80</v>
      </c>
      <c r="BT51" s="0" t="s">
        <v>80</v>
      </c>
    </row>
    <row r="52" customFormat="false" ht="12.8" hidden="false" customHeight="false" outlineLevel="0" collapsed="false">
      <c r="A52" s="0" t="n">
        <v>3</v>
      </c>
      <c r="B52" s="1" t="s">
        <v>81</v>
      </c>
      <c r="C52" s="0" t="n">
        <v>40.43778</v>
      </c>
      <c r="D52" s="0" t="n">
        <v>-82.88076</v>
      </c>
      <c r="E52" s="0" t="n">
        <v>4501513.07841042</v>
      </c>
      <c r="F52" s="0" t="n">
        <v>-17713906.8696354</v>
      </c>
      <c r="G52" s="1" t="s">
        <v>159</v>
      </c>
      <c r="H52" s="0" t="s">
        <v>77</v>
      </c>
      <c r="I52" s="0" t="s">
        <v>158</v>
      </c>
      <c r="J52" s="0" t="s">
        <v>82</v>
      </c>
      <c r="K52" s="0" t="n">
        <v>0.2</v>
      </c>
      <c r="L52" s="0" t="n">
        <v>1</v>
      </c>
      <c r="M52" s="0" t="n">
        <v>0</v>
      </c>
      <c r="N52" s="0" t="n">
        <v>21.7</v>
      </c>
      <c r="O52" s="0" t="n">
        <v>630</v>
      </c>
      <c r="P52" s="0" t="n">
        <v>923</v>
      </c>
      <c r="Q52" s="0" t="n">
        <v>444</v>
      </c>
    </row>
    <row r="53" customFormat="false" ht="12.8" hidden="false" customHeight="false" outlineLevel="0" collapsed="false">
      <c r="A53" s="0" t="n">
        <v>3</v>
      </c>
      <c r="B53" s="1" t="s">
        <v>83</v>
      </c>
      <c r="C53" s="0" t="n">
        <v>40.43778</v>
      </c>
      <c r="D53" s="0" t="n">
        <v>-82.88076</v>
      </c>
      <c r="E53" s="0" t="n">
        <v>4501513.07841042</v>
      </c>
      <c r="F53" s="0" t="n">
        <v>-17713906.8696354</v>
      </c>
      <c r="G53" s="1" t="s">
        <v>160</v>
      </c>
      <c r="H53" s="0" t="s">
        <v>77</v>
      </c>
      <c r="I53" s="0" t="s">
        <v>158</v>
      </c>
      <c r="J53" s="0" t="s">
        <v>84</v>
      </c>
      <c r="K53" s="0" t="n">
        <v>0.02</v>
      </c>
      <c r="L53" s="0" t="n">
        <v>1</v>
      </c>
      <c r="M53" s="0" t="n">
        <v>1</v>
      </c>
      <c r="N53" s="0" t="n">
        <v>25.3</v>
      </c>
      <c r="O53" s="0" t="n">
        <v>678</v>
      </c>
      <c r="P53" s="0" t="n">
        <v>970</v>
      </c>
      <c r="Q53" s="0" t="n">
        <v>474</v>
      </c>
    </row>
    <row r="54" customFormat="false" ht="12.8" hidden="false" customHeight="false" outlineLevel="0" collapsed="false">
      <c r="A54" s="0" t="n">
        <v>3</v>
      </c>
      <c r="B54" s="1" t="s">
        <v>86</v>
      </c>
      <c r="C54" s="0" t="n">
        <v>40.43778</v>
      </c>
      <c r="D54" s="0" t="n">
        <v>-82.88076</v>
      </c>
      <c r="E54" s="0" t="n">
        <v>4501513.07841042</v>
      </c>
      <c r="F54" s="0" t="n">
        <v>-17713906.8696354</v>
      </c>
      <c r="G54" s="1" t="s">
        <v>96</v>
      </c>
      <c r="H54" s="0" t="s">
        <v>77</v>
      </c>
      <c r="I54" s="0" t="s">
        <v>158</v>
      </c>
      <c r="J54" s="0" t="s">
        <v>88</v>
      </c>
      <c r="K54" s="0" t="n">
        <v>0</v>
      </c>
      <c r="L54" s="0" t="n">
        <v>1</v>
      </c>
      <c r="M54" s="0" t="n">
        <v>2</v>
      </c>
      <c r="N54" s="0" t="n">
        <v>17.9</v>
      </c>
      <c r="O54" s="0" t="n">
        <v>684</v>
      </c>
      <c r="P54" s="0" t="n">
        <v>982</v>
      </c>
      <c r="Q54" s="0" t="n">
        <v>479</v>
      </c>
    </row>
    <row r="55" customFormat="false" ht="12.8" hidden="false" customHeight="false" outlineLevel="0" collapsed="false">
      <c r="A55" s="0" t="n">
        <v>3</v>
      </c>
      <c r="B55" s="1" t="s">
        <v>89</v>
      </c>
      <c r="C55" s="0" t="n">
        <v>40.43778</v>
      </c>
      <c r="D55" s="0" t="n">
        <v>-82.88076</v>
      </c>
      <c r="E55" s="0" t="n">
        <v>4501513.07841042</v>
      </c>
      <c r="F55" s="0" t="n">
        <v>-17713906.8696354</v>
      </c>
      <c r="G55" s="1" t="s">
        <v>161</v>
      </c>
      <c r="H55" s="0" t="s">
        <v>77</v>
      </c>
      <c r="I55" s="0" t="s">
        <v>158</v>
      </c>
      <c r="J55" s="0" t="s">
        <v>91</v>
      </c>
      <c r="K55" s="0" t="n">
        <v>0</v>
      </c>
      <c r="L55" s="0" t="n">
        <v>2</v>
      </c>
      <c r="M55" s="0" t="n">
        <v>1</v>
      </c>
      <c r="N55" s="0" t="n">
        <v>21.3</v>
      </c>
      <c r="O55" s="0" t="n">
        <v>689</v>
      </c>
      <c r="P55" s="0" t="n">
        <v>985</v>
      </c>
      <c r="Q55" s="0" t="n">
        <v>481</v>
      </c>
    </row>
    <row r="56" customFormat="false" ht="12.8" hidden="false" customHeight="false" outlineLevel="0" collapsed="false">
      <c r="A56" s="0" t="n">
        <v>3</v>
      </c>
      <c r="B56" s="1" t="s">
        <v>93</v>
      </c>
      <c r="C56" s="0" t="n">
        <v>40.43778</v>
      </c>
      <c r="D56" s="0" t="n">
        <v>-82.88076</v>
      </c>
      <c r="E56" s="0" t="n">
        <v>4501513.07841042</v>
      </c>
      <c r="F56" s="0" t="n">
        <v>-17713906.8696354</v>
      </c>
      <c r="G56" s="1" t="s">
        <v>162</v>
      </c>
      <c r="H56" s="0" t="s">
        <v>77</v>
      </c>
      <c r="I56" s="0" t="s">
        <v>158</v>
      </c>
      <c r="J56" s="0" t="s">
        <v>94</v>
      </c>
      <c r="K56" s="0" t="n">
        <v>0</v>
      </c>
      <c r="L56" s="0" t="n">
        <v>3</v>
      </c>
      <c r="M56" s="0" t="n">
        <v>1</v>
      </c>
      <c r="N56" s="0" t="n">
        <v>7.2</v>
      </c>
      <c r="O56" s="0" t="n">
        <v>611</v>
      </c>
      <c r="P56" s="0" t="n">
        <v>859</v>
      </c>
      <c r="Q56" s="0" t="n">
        <v>429</v>
      </c>
    </row>
    <row r="57" customFormat="false" ht="12.8" hidden="false" customHeight="false" outlineLevel="0" collapsed="false">
      <c r="A57" s="0" t="n">
        <v>3</v>
      </c>
      <c r="B57" s="1" t="s">
        <v>95</v>
      </c>
      <c r="C57" s="0" t="n">
        <v>40.43778</v>
      </c>
      <c r="D57" s="0" t="n">
        <v>-82.88076</v>
      </c>
      <c r="E57" s="0" t="n">
        <v>4501513.07841042</v>
      </c>
      <c r="F57" s="0" t="n">
        <v>-17713906.8696354</v>
      </c>
      <c r="G57" s="1" t="s">
        <v>163</v>
      </c>
      <c r="H57" s="0" t="s">
        <v>77</v>
      </c>
      <c r="I57" s="0" t="s">
        <v>158</v>
      </c>
      <c r="J57" s="0" t="s">
        <v>84</v>
      </c>
      <c r="K57" s="0" t="n">
        <v>0.23</v>
      </c>
      <c r="L57" s="0" t="n">
        <v>3</v>
      </c>
      <c r="M57" s="0" t="n">
        <v>3</v>
      </c>
      <c r="N57" s="0" t="n">
        <v>6.3</v>
      </c>
      <c r="O57" s="0" t="n">
        <v>398</v>
      </c>
      <c r="P57" s="0" t="n">
        <v>568</v>
      </c>
      <c r="Q57" s="0" t="n">
        <v>273</v>
      </c>
      <c r="S57" s="0" t="n">
        <v>6.4</v>
      </c>
      <c r="T57" s="0" t="n">
        <v>85.1</v>
      </c>
      <c r="U57" s="0" t="n">
        <v>10.4</v>
      </c>
      <c r="V57" s="0" t="n">
        <v>7.46</v>
      </c>
      <c r="W57" s="0" t="n">
        <v>749.8</v>
      </c>
      <c r="X57" s="0" t="n">
        <v>500</v>
      </c>
      <c r="Y57" s="0" t="n">
        <v>322</v>
      </c>
      <c r="Z57" s="0" t="n">
        <v>324.3</v>
      </c>
      <c r="AA57" s="0" t="n">
        <v>0.04</v>
      </c>
      <c r="AB57" s="0" t="n">
        <v>20.16</v>
      </c>
      <c r="AC57" s="0" t="s">
        <v>80</v>
      </c>
      <c r="AD57" s="0" t="s">
        <v>98</v>
      </c>
      <c r="AE57" s="0" t="n">
        <v>16.78</v>
      </c>
      <c r="AF57" s="0" t="n">
        <v>0.36</v>
      </c>
      <c r="AG57" s="0" t="n">
        <v>56.14</v>
      </c>
      <c r="AH57" s="0" t="n">
        <v>231.8</v>
      </c>
      <c r="AI57" s="0" t="s">
        <v>80</v>
      </c>
      <c r="AJ57" s="0" t="n">
        <v>0.006</v>
      </c>
      <c r="AK57" s="0" t="n">
        <v>0.028</v>
      </c>
      <c r="AL57" s="0" t="n">
        <v>12.55</v>
      </c>
      <c r="AM57" s="0" t="n">
        <v>22.25</v>
      </c>
      <c r="AN57" s="0" t="n">
        <v>0.117</v>
      </c>
      <c r="AO57" s="0" t="n">
        <v>4.93</v>
      </c>
      <c r="AP57" s="0" t="n">
        <v>0.436</v>
      </c>
      <c r="AQ57" s="0" t="n">
        <v>5.14</v>
      </c>
      <c r="AR57" s="0" t="n">
        <v>74.86</v>
      </c>
      <c r="AS57" s="0" t="n">
        <v>0.01</v>
      </c>
      <c r="AT57" s="0" t="n">
        <v>0.0005</v>
      </c>
      <c r="AU57" s="0" t="n">
        <v>0.004</v>
      </c>
      <c r="AV57" s="0" t="n">
        <v>0.04</v>
      </c>
      <c r="AW57" s="0" t="n">
        <v>0.99</v>
      </c>
      <c r="AX57" s="0" t="n">
        <v>0.001</v>
      </c>
      <c r="AY57" s="0" t="n">
        <v>0.008</v>
      </c>
      <c r="AZ57" s="0" t="n">
        <v>0.007</v>
      </c>
      <c r="BA57" s="0" t="n">
        <v>0.027</v>
      </c>
      <c r="BB57" s="0" t="n">
        <v>0.002</v>
      </c>
      <c r="BC57" s="0" t="n">
        <v>0.001</v>
      </c>
      <c r="BD57" s="0" t="n">
        <v>0.001</v>
      </c>
      <c r="BE57" s="0" t="n">
        <v>0.99</v>
      </c>
      <c r="BF57" s="0" t="n">
        <v>0.0044</v>
      </c>
      <c r="BG57" s="0" t="s">
        <v>80</v>
      </c>
      <c r="BH57" s="0" t="n">
        <v>0.0004</v>
      </c>
      <c r="BI57" s="0" t="s">
        <v>80</v>
      </c>
      <c r="BJ57" s="0" t="n">
        <v>0.0023</v>
      </c>
      <c r="BK57" s="0" t="n">
        <v>1E-005</v>
      </c>
      <c r="BL57" s="0" t="n">
        <v>0.04</v>
      </c>
      <c r="BM57" s="0" t="s">
        <v>80</v>
      </c>
      <c r="BN57" s="0" t="n">
        <v>0.001</v>
      </c>
      <c r="BO57" s="0" t="s">
        <v>80</v>
      </c>
      <c r="BP57" s="0" t="n">
        <v>0.0018</v>
      </c>
      <c r="BR57" s="0" t="s">
        <v>80</v>
      </c>
      <c r="BS57" s="0" t="s">
        <v>80</v>
      </c>
      <c r="BT57" s="0" t="s">
        <v>80</v>
      </c>
    </row>
    <row r="58" customFormat="false" ht="12.8" hidden="false" customHeight="false" outlineLevel="0" collapsed="false">
      <c r="A58" s="0" t="n">
        <v>3</v>
      </c>
      <c r="B58" s="1" t="s">
        <v>100</v>
      </c>
      <c r="C58" s="0" t="n">
        <v>40.43778</v>
      </c>
      <c r="D58" s="0" t="n">
        <v>-82.88076</v>
      </c>
      <c r="E58" s="0" t="n">
        <v>4501513.07841042</v>
      </c>
      <c r="F58" s="0" t="n">
        <v>-17713906.8696354</v>
      </c>
      <c r="H58" s="0" t="s">
        <v>77</v>
      </c>
      <c r="I58" s="0" t="s">
        <v>158</v>
      </c>
      <c r="J58" s="0" t="s">
        <v>101</v>
      </c>
      <c r="K58" s="0" t="n">
        <v>0.03</v>
      </c>
      <c r="L58" s="0" t="n">
        <v>3</v>
      </c>
      <c r="M58" s="0" t="n">
        <v>0</v>
      </c>
      <c r="N58" s="0" t="n">
        <v>5.3</v>
      </c>
      <c r="O58" s="0" t="n">
        <v>555</v>
      </c>
      <c r="P58" s="0" t="n">
        <v>790</v>
      </c>
      <c r="Q58" s="0" t="n">
        <v>384</v>
      </c>
    </row>
    <row r="59" customFormat="false" ht="12.8" hidden="false" customHeight="false" outlineLevel="0" collapsed="false">
      <c r="A59" s="0" t="n">
        <v>3</v>
      </c>
      <c r="B59" s="1" t="s">
        <v>102</v>
      </c>
      <c r="C59" s="0" t="n">
        <v>40.43778</v>
      </c>
      <c r="D59" s="0" t="n">
        <v>-82.88076</v>
      </c>
      <c r="E59" s="0" t="n">
        <v>4501513.07841042</v>
      </c>
      <c r="F59" s="0" t="n">
        <v>-17713906.8696354</v>
      </c>
      <c r="H59" s="0" t="s">
        <v>77</v>
      </c>
      <c r="I59" s="0" t="s">
        <v>158</v>
      </c>
      <c r="J59" s="0" t="s">
        <v>103</v>
      </c>
      <c r="K59" s="0" t="n">
        <v>0</v>
      </c>
      <c r="L59" s="0" t="n">
        <v>4</v>
      </c>
      <c r="M59" s="0" t="n">
        <v>0</v>
      </c>
      <c r="N59" s="0" t="n">
        <v>7.7</v>
      </c>
      <c r="O59" s="0" t="n">
        <v>541</v>
      </c>
      <c r="P59" s="0" t="n">
        <v>769</v>
      </c>
      <c r="Q59" s="0" t="n">
        <v>375</v>
      </c>
    </row>
    <row r="60" customFormat="false" ht="12.8" hidden="false" customHeight="false" outlineLevel="0" collapsed="false">
      <c r="A60" s="0" t="n">
        <v>3</v>
      </c>
      <c r="B60" s="1" t="s">
        <v>104</v>
      </c>
      <c r="C60" s="0" t="n">
        <v>40.43778</v>
      </c>
      <c r="D60" s="0" t="n">
        <v>-82.88076</v>
      </c>
      <c r="E60" s="0" t="n">
        <v>4501513.07841042</v>
      </c>
      <c r="F60" s="0" t="n">
        <v>-17713906.8696354</v>
      </c>
      <c r="G60" s="1" t="s">
        <v>151</v>
      </c>
      <c r="H60" s="0" t="s">
        <v>77</v>
      </c>
      <c r="I60" s="0" t="s">
        <v>158</v>
      </c>
      <c r="J60" s="0" t="s">
        <v>106</v>
      </c>
      <c r="K60" s="0" t="n">
        <v>0.8</v>
      </c>
      <c r="L60" s="0" t="n">
        <v>4</v>
      </c>
      <c r="M60" s="0" t="n">
        <v>3</v>
      </c>
      <c r="N60" s="0" t="n">
        <v>7.5</v>
      </c>
      <c r="O60" s="0" t="n">
        <v>291</v>
      </c>
      <c r="P60" s="0" t="n">
        <v>417</v>
      </c>
      <c r="Q60" s="0" t="n">
        <v>195</v>
      </c>
    </row>
    <row r="61" customFormat="false" ht="12.8" hidden="false" customHeight="false" outlineLevel="0" collapsed="false">
      <c r="A61" s="0" t="n">
        <v>3</v>
      </c>
      <c r="B61" s="1" t="s">
        <v>107</v>
      </c>
      <c r="C61" s="0" t="n">
        <v>40.43778</v>
      </c>
      <c r="D61" s="0" t="n">
        <v>-82.88076</v>
      </c>
      <c r="E61" s="0" t="n">
        <v>4501513.07841042</v>
      </c>
      <c r="F61" s="0" t="n">
        <v>-17713906.8696354</v>
      </c>
      <c r="G61" s="1" t="s">
        <v>164</v>
      </c>
      <c r="H61" s="0" t="s">
        <v>77</v>
      </c>
      <c r="I61" s="0" t="s">
        <v>158</v>
      </c>
      <c r="J61" s="0" t="s">
        <v>106</v>
      </c>
      <c r="K61" s="0" t="n">
        <v>0</v>
      </c>
      <c r="L61" s="0" t="n">
        <v>3</v>
      </c>
      <c r="M61" s="0" t="n">
        <v>0</v>
      </c>
      <c r="N61" s="0" t="n">
        <v>2.5</v>
      </c>
      <c r="O61" s="0" t="n">
        <v>548</v>
      </c>
      <c r="P61" s="0" t="n">
        <v>784</v>
      </c>
      <c r="Q61" s="0" t="n">
        <v>378</v>
      </c>
    </row>
    <row r="62" customFormat="false" ht="12.8" hidden="false" customHeight="false" outlineLevel="0" collapsed="false">
      <c r="A62" s="0" t="n">
        <v>3</v>
      </c>
      <c r="B62" s="1" t="s">
        <v>108</v>
      </c>
      <c r="C62" s="0" t="n">
        <v>40.43778</v>
      </c>
      <c r="D62" s="0" t="n">
        <v>-82.88076</v>
      </c>
      <c r="E62" s="0" t="n">
        <v>4501513.07841042</v>
      </c>
      <c r="F62" s="0" t="n">
        <v>-17713906.8696354</v>
      </c>
      <c r="G62" s="1" t="s">
        <v>165</v>
      </c>
      <c r="H62" s="0" t="s">
        <v>77</v>
      </c>
      <c r="I62" s="0" t="s">
        <v>158</v>
      </c>
      <c r="J62" s="0" t="s">
        <v>110</v>
      </c>
      <c r="K62" s="0" t="n">
        <v>0</v>
      </c>
      <c r="L62" s="0" t="n">
        <v>3</v>
      </c>
      <c r="N62" s="0" t="n">
        <v>2.9</v>
      </c>
      <c r="O62" s="0" t="n">
        <v>637</v>
      </c>
      <c r="P62" s="0" t="n">
        <v>916</v>
      </c>
      <c r="Q62" s="0" t="n">
        <v>444</v>
      </c>
    </row>
    <row r="63" customFormat="false" ht="12.8" hidden="false" customHeight="false" outlineLevel="0" collapsed="false">
      <c r="A63" s="0" t="n">
        <v>3</v>
      </c>
      <c r="B63" s="1" t="s">
        <v>112</v>
      </c>
      <c r="C63" s="0" t="n">
        <v>40.43778</v>
      </c>
      <c r="D63" s="0" t="n">
        <v>-82.88076</v>
      </c>
      <c r="E63" s="0" t="n">
        <v>4501513.07841042</v>
      </c>
      <c r="F63" s="0" t="n">
        <v>-17713906.8696354</v>
      </c>
      <c r="G63" s="1" t="s">
        <v>105</v>
      </c>
      <c r="H63" s="0" t="s">
        <v>77</v>
      </c>
      <c r="I63" s="0" t="s">
        <v>158</v>
      </c>
      <c r="J63" s="0" t="s">
        <v>106</v>
      </c>
      <c r="K63" s="0" t="n">
        <v>0.01</v>
      </c>
      <c r="L63" s="0" t="n">
        <v>3</v>
      </c>
      <c r="M63" s="0" t="n">
        <v>1</v>
      </c>
      <c r="N63" s="0" t="n">
        <v>4.5</v>
      </c>
      <c r="O63" s="0" t="n">
        <v>284</v>
      </c>
      <c r="P63" s="0" t="n">
        <v>408</v>
      </c>
      <c r="Q63" s="0" t="n">
        <v>193</v>
      </c>
    </row>
    <row r="64" customFormat="false" ht="12.8" hidden="false" customHeight="false" outlineLevel="0" collapsed="false">
      <c r="A64" s="0" t="n">
        <v>3</v>
      </c>
      <c r="B64" s="1" t="s">
        <v>115</v>
      </c>
      <c r="C64" s="0" t="n">
        <v>40.43778</v>
      </c>
      <c r="D64" s="0" t="n">
        <v>-82.88076</v>
      </c>
      <c r="E64" s="0" t="n">
        <v>4501513.07841042</v>
      </c>
      <c r="F64" s="0" t="n">
        <v>-17713906.8696354</v>
      </c>
      <c r="G64" s="1" t="s">
        <v>166</v>
      </c>
      <c r="H64" s="0" t="s">
        <v>77</v>
      </c>
      <c r="I64" s="0" t="s">
        <v>158</v>
      </c>
      <c r="J64" s="0" t="s">
        <v>117</v>
      </c>
      <c r="K64" s="0" t="n">
        <v>0.85</v>
      </c>
      <c r="L64" s="0" t="n">
        <v>3</v>
      </c>
      <c r="M64" s="0" t="n">
        <v>1</v>
      </c>
      <c r="N64" s="0" t="n">
        <v>1.5</v>
      </c>
      <c r="O64" s="0" t="n">
        <v>336</v>
      </c>
      <c r="P64" s="0" t="n">
        <v>480</v>
      </c>
      <c r="Q64" s="0" t="n">
        <v>230</v>
      </c>
    </row>
    <row r="65" customFormat="false" ht="12.8" hidden="false" customHeight="false" outlineLevel="0" collapsed="false">
      <c r="A65" s="0" t="n">
        <v>3</v>
      </c>
      <c r="B65" s="1" t="s">
        <v>118</v>
      </c>
      <c r="C65" s="0" t="n">
        <v>40.43778</v>
      </c>
      <c r="D65" s="0" t="n">
        <v>-82.88076</v>
      </c>
      <c r="E65" s="0" t="n">
        <v>4501513.07841042</v>
      </c>
      <c r="F65" s="0" t="n">
        <v>-17713906.8696354</v>
      </c>
      <c r="G65" s="1" t="s">
        <v>167</v>
      </c>
      <c r="H65" s="0" t="s">
        <v>77</v>
      </c>
      <c r="I65" s="0" t="s">
        <v>158</v>
      </c>
      <c r="J65" s="0" t="s">
        <v>106</v>
      </c>
      <c r="K65" s="0" t="n">
        <v>0.01</v>
      </c>
      <c r="L65" s="0" t="n">
        <v>2</v>
      </c>
      <c r="M65" s="0" t="n">
        <v>1</v>
      </c>
      <c r="N65" s="0" t="n">
        <v>8.5</v>
      </c>
      <c r="O65" s="0" t="n">
        <v>435</v>
      </c>
      <c r="P65" s="0" t="n">
        <v>611</v>
      </c>
      <c r="Q65" s="0" t="n">
        <v>284</v>
      </c>
    </row>
    <row r="66" customFormat="false" ht="12.8" hidden="false" customHeight="false" outlineLevel="0" collapsed="false">
      <c r="A66" s="0" t="n">
        <v>3</v>
      </c>
      <c r="B66" s="1" t="s">
        <v>120</v>
      </c>
      <c r="C66" s="0" t="n">
        <v>40.43778</v>
      </c>
      <c r="D66" s="0" t="n">
        <v>-82.88076</v>
      </c>
      <c r="E66" s="0" t="n">
        <v>4501513.07841042</v>
      </c>
      <c r="F66" s="0" t="n">
        <v>-17713906.8696354</v>
      </c>
      <c r="G66" s="1" t="s">
        <v>162</v>
      </c>
      <c r="H66" s="0" t="s">
        <v>77</v>
      </c>
      <c r="I66" s="0" t="s">
        <v>158</v>
      </c>
      <c r="J66" s="0" t="s">
        <v>122</v>
      </c>
      <c r="K66" s="0" t="n">
        <v>0.12</v>
      </c>
      <c r="L66" s="0" t="n">
        <v>3</v>
      </c>
      <c r="M66" s="0" t="n">
        <v>3</v>
      </c>
      <c r="N66" s="0" t="n">
        <v>9.2</v>
      </c>
      <c r="O66" s="0" t="n">
        <v>321</v>
      </c>
      <c r="P66" s="0" t="n">
        <v>456</v>
      </c>
      <c r="Q66" s="0" t="n">
        <v>220</v>
      </c>
      <c r="S66" s="0" t="n">
        <v>8.3</v>
      </c>
      <c r="T66" s="0" t="n">
        <v>79.5</v>
      </c>
      <c r="U66" s="0" t="n">
        <v>9.34</v>
      </c>
      <c r="V66" s="0" t="n">
        <v>7.62</v>
      </c>
      <c r="W66" s="0" t="n">
        <v>731.5</v>
      </c>
      <c r="X66" s="0" t="n">
        <v>432.3</v>
      </c>
      <c r="Y66" s="0" t="n">
        <v>294.4</v>
      </c>
      <c r="Z66" s="0" t="n">
        <v>281.4</v>
      </c>
      <c r="AA66" s="0" t="n">
        <v>0.05</v>
      </c>
      <c r="AB66" s="0" t="n">
        <v>14.65</v>
      </c>
      <c r="AC66" s="0" t="s">
        <v>80</v>
      </c>
      <c r="AD66" s="0" t="s">
        <v>80</v>
      </c>
      <c r="AE66" s="0" t="n">
        <v>8.35</v>
      </c>
      <c r="AF66" s="0" t="n">
        <v>0.07</v>
      </c>
      <c r="AG66" s="0" t="n">
        <v>31.23</v>
      </c>
      <c r="AH66" s="0" t="n">
        <v>185.4</v>
      </c>
      <c r="AI66" s="0" t="s">
        <v>80</v>
      </c>
      <c r="AJ66" s="0" t="n">
        <v>0.005</v>
      </c>
      <c r="AK66" s="0" t="n">
        <v>0.007</v>
      </c>
      <c r="AL66" s="0" t="n">
        <v>10.05</v>
      </c>
      <c r="AM66" s="0" t="n">
        <v>17.82</v>
      </c>
      <c r="AN66" s="0" t="n">
        <v>0.3</v>
      </c>
      <c r="AO66" s="0" t="n">
        <v>2.75</v>
      </c>
      <c r="AP66" s="0" t="n">
        <v>0.15</v>
      </c>
      <c r="AQ66" s="0" t="n">
        <v>3.27</v>
      </c>
      <c r="AR66" s="0" t="n">
        <v>58.42</v>
      </c>
      <c r="AS66" s="0" t="s">
        <v>80</v>
      </c>
      <c r="AT66" s="0" t="n">
        <v>0.0002</v>
      </c>
      <c r="AU66" s="0" t="n">
        <v>0.001</v>
      </c>
      <c r="AV66" s="0" t="n">
        <v>0.04</v>
      </c>
      <c r="AW66" s="0" t="n">
        <v>0.55</v>
      </c>
      <c r="AX66" s="0" t="s">
        <v>123</v>
      </c>
      <c r="AY66" s="0" t="s">
        <v>80</v>
      </c>
      <c r="AZ66" s="0" t="s">
        <v>80</v>
      </c>
      <c r="BA66" s="0" t="s">
        <v>80</v>
      </c>
      <c r="BB66" s="0" t="n">
        <v>0.003</v>
      </c>
      <c r="BC66" s="0" t="s">
        <v>80</v>
      </c>
      <c r="BD66" s="0" t="s">
        <v>123</v>
      </c>
      <c r="BE66" s="0" t="n">
        <v>0.67</v>
      </c>
      <c r="BF66" s="0" t="n">
        <v>0.0031</v>
      </c>
      <c r="BG66" s="0" t="s">
        <v>80</v>
      </c>
      <c r="BH66" s="0" t="s">
        <v>80</v>
      </c>
      <c r="BI66" s="0" t="s">
        <v>124</v>
      </c>
      <c r="BJ66" s="0" t="n">
        <v>0.0001</v>
      </c>
      <c r="BK66" s="0" t="n">
        <v>1E-005</v>
      </c>
      <c r="BL66" s="0" t="n">
        <v>0.04</v>
      </c>
      <c r="BM66" s="0" t="n">
        <v>0.0011</v>
      </c>
      <c r="BN66" s="0" t="n">
        <v>0.0012</v>
      </c>
      <c r="BO66" s="0" t="s">
        <v>80</v>
      </c>
      <c r="BP66" s="0" t="n">
        <v>0.0013</v>
      </c>
      <c r="BQ66" s="0" t="n">
        <v>40</v>
      </c>
      <c r="BR66" s="0" t="s">
        <v>80</v>
      </c>
      <c r="BS66" s="0" t="s">
        <v>80</v>
      </c>
      <c r="BT66" s="0" t="s">
        <v>80</v>
      </c>
    </row>
    <row r="67" customFormat="false" ht="12.8" hidden="false" customHeight="false" outlineLevel="0" collapsed="false">
      <c r="A67" s="0" t="n">
        <v>3</v>
      </c>
      <c r="B67" s="1" t="s">
        <v>125</v>
      </c>
      <c r="C67" s="0" t="n">
        <v>40.43778</v>
      </c>
      <c r="D67" s="0" t="n">
        <v>-82.88076</v>
      </c>
      <c r="E67" s="0" t="n">
        <v>4501513.07841042</v>
      </c>
      <c r="F67" s="0" t="n">
        <v>-17713906.8696354</v>
      </c>
      <c r="G67" s="1" t="s">
        <v>168</v>
      </c>
      <c r="H67" s="0" t="s">
        <v>77</v>
      </c>
      <c r="I67" s="0" t="s">
        <v>158</v>
      </c>
      <c r="J67" s="0" t="s">
        <v>117</v>
      </c>
      <c r="K67" s="0" t="n">
        <v>0.21</v>
      </c>
      <c r="L67" s="0" t="n">
        <v>3</v>
      </c>
      <c r="M67" s="0" t="n">
        <v>0</v>
      </c>
      <c r="N67" s="0" t="n">
        <v>8.5</v>
      </c>
      <c r="O67" s="0" t="n">
        <v>636</v>
      </c>
      <c r="P67" s="0" t="n">
        <v>911</v>
      </c>
      <c r="Q67" s="0" t="n">
        <v>444</v>
      </c>
    </row>
    <row r="68" customFormat="false" ht="12.8" hidden="false" customHeight="false" outlineLevel="0" collapsed="false">
      <c r="A68" s="0" t="n">
        <v>3</v>
      </c>
      <c r="B68" s="1" t="s">
        <v>127</v>
      </c>
      <c r="C68" s="0" t="n">
        <v>40.43778</v>
      </c>
      <c r="D68" s="0" t="n">
        <v>-82.88076</v>
      </c>
      <c r="E68" s="0" t="n">
        <v>4501513.07841042</v>
      </c>
      <c r="F68" s="0" t="n">
        <v>-17713906.8696354</v>
      </c>
      <c r="G68" s="1" t="s">
        <v>169</v>
      </c>
      <c r="H68" s="0" t="s">
        <v>77</v>
      </c>
      <c r="I68" s="0" t="s">
        <v>158</v>
      </c>
      <c r="J68" s="0" t="s">
        <v>84</v>
      </c>
      <c r="K68" s="0" t="n">
        <v>0.29</v>
      </c>
      <c r="L68" s="0" t="n">
        <v>3</v>
      </c>
      <c r="M68" s="0" t="n">
        <v>2</v>
      </c>
      <c r="N68" s="0" t="n">
        <v>12</v>
      </c>
      <c r="O68" s="0" t="n">
        <v>450</v>
      </c>
      <c r="P68" s="0" t="n">
        <v>651</v>
      </c>
      <c r="Q68" s="0" t="n">
        <v>312</v>
      </c>
    </row>
    <row r="69" customFormat="false" ht="12.8" hidden="false" customHeight="false" outlineLevel="0" collapsed="false">
      <c r="A69" s="0" t="n">
        <v>3</v>
      </c>
      <c r="B69" s="1" t="s">
        <v>129</v>
      </c>
      <c r="C69" s="0" t="n">
        <v>40.43778</v>
      </c>
      <c r="D69" s="0" t="n">
        <v>-82.88076</v>
      </c>
      <c r="E69" s="0" t="n">
        <v>4501513.07841042</v>
      </c>
      <c r="F69" s="0" t="n">
        <v>-17713906.8696354</v>
      </c>
      <c r="G69" s="1" t="s">
        <v>170</v>
      </c>
      <c r="H69" s="0" t="s">
        <v>77</v>
      </c>
      <c r="I69" s="0" t="s">
        <v>158</v>
      </c>
      <c r="J69" s="0" t="s">
        <v>106</v>
      </c>
      <c r="K69" s="0" t="n">
        <v>0.46</v>
      </c>
      <c r="L69" s="0" t="n">
        <v>4</v>
      </c>
      <c r="M69" s="0" t="n">
        <v>3</v>
      </c>
      <c r="N69" s="0" t="n">
        <v>13.5</v>
      </c>
      <c r="O69" s="0" t="n">
        <v>205</v>
      </c>
      <c r="P69" s="0" t="n">
        <v>290</v>
      </c>
      <c r="Q69" s="0" t="n">
        <v>139</v>
      </c>
    </row>
    <row r="70" customFormat="false" ht="12.8" hidden="false" customHeight="false" outlineLevel="0" collapsed="false">
      <c r="A70" s="0" t="n">
        <v>3</v>
      </c>
      <c r="B70" s="1" t="s">
        <v>131</v>
      </c>
      <c r="C70" s="0" t="n">
        <v>40.43778</v>
      </c>
      <c r="D70" s="0" t="n">
        <v>-82.88076</v>
      </c>
      <c r="E70" s="0" t="n">
        <v>4501513.07841042</v>
      </c>
      <c r="F70" s="0" t="n">
        <v>-17713906.8696354</v>
      </c>
      <c r="G70" s="1" t="s">
        <v>171</v>
      </c>
      <c r="H70" s="0" t="s">
        <v>77</v>
      </c>
      <c r="I70" s="0" t="s">
        <v>158</v>
      </c>
      <c r="J70" s="0" t="s">
        <v>132</v>
      </c>
      <c r="K70" s="0" t="n">
        <v>0.3</v>
      </c>
      <c r="L70" s="0" t="n">
        <v>5</v>
      </c>
      <c r="M70" s="0" t="n">
        <v>3</v>
      </c>
      <c r="N70" s="0" t="n">
        <v>20.2</v>
      </c>
      <c r="O70" s="0" t="n">
        <v>1122</v>
      </c>
      <c r="P70" s="0" t="n">
        <v>159</v>
      </c>
      <c r="Q70" s="0" t="n">
        <v>76</v>
      </c>
    </row>
    <row r="71" customFormat="false" ht="12.8" hidden="false" customHeight="false" outlineLevel="0" collapsed="false">
      <c r="A71" s="0" t="n">
        <v>3</v>
      </c>
      <c r="B71" s="1" t="s">
        <v>133</v>
      </c>
      <c r="C71" s="0" t="n">
        <v>40.43778</v>
      </c>
      <c r="D71" s="0" t="n">
        <v>-82.88076</v>
      </c>
      <c r="E71" s="0" t="n">
        <v>4501513.07841042</v>
      </c>
      <c r="F71" s="0" t="n">
        <v>-17713906.8696354</v>
      </c>
      <c r="H71" s="0" t="s">
        <v>77</v>
      </c>
      <c r="I71" s="0" t="s">
        <v>158</v>
      </c>
      <c r="J71" s="0" t="s">
        <v>134</v>
      </c>
      <c r="K71" s="0" t="n">
        <v>0.57</v>
      </c>
      <c r="L71" s="0" t="n">
        <v>3</v>
      </c>
      <c r="M71" s="0" t="n">
        <v>3</v>
      </c>
      <c r="N71" s="0" t="n">
        <v>19.2</v>
      </c>
      <c r="O71" s="0" t="n">
        <v>376</v>
      </c>
      <c r="P71" s="0" t="n">
        <v>545</v>
      </c>
      <c r="Q71" s="0" t="n">
        <v>259</v>
      </c>
    </row>
    <row r="72" customFormat="false" ht="12.8" hidden="false" customHeight="false" outlineLevel="0" collapsed="false">
      <c r="A72" s="0" t="n">
        <v>3</v>
      </c>
      <c r="B72" s="1" t="s">
        <v>135</v>
      </c>
      <c r="C72" s="0" t="n">
        <v>40.43778</v>
      </c>
      <c r="D72" s="0" t="n">
        <v>-82.88076</v>
      </c>
      <c r="E72" s="0" t="n">
        <v>4501513.07841042</v>
      </c>
      <c r="F72" s="0" t="n">
        <v>-17713906.8696354</v>
      </c>
      <c r="G72" s="1" t="s">
        <v>172</v>
      </c>
      <c r="H72" s="0" t="s">
        <v>77</v>
      </c>
      <c r="I72" s="0" t="s">
        <v>158</v>
      </c>
      <c r="J72" s="0" t="s">
        <v>84</v>
      </c>
      <c r="K72" s="0" t="n">
        <v>0</v>
      </c>
      <c r="L72" s="0" t="n">
        <v>3</v>
      </c>
      <c r="M72" s="0" t="n">
        <v>2</v>
      </c>
      <c r="N72" s="0" t="n">
        <v>19.9</v>
      </c>
      <c r="O72" s="0" t="n">
        <v>525</v>
      </c>
      <c r="P72" s="0" t="n">
        <v>750</v>
      </c>
      <c r="Q72" s="0" t="n">
        <v>365</v>
      </c>
    </row>
    <row r="73" customFormat="false" ht="12.8" hidden="false" customHeight="false" outlineLevel="0" collapsed="false">
      <c r="A73" s="0" t="n">
        <v>3</v>
      </c>
      <c r="B73" s="1" t="s">
        <v>137</v>
      </c>
      <c r="C73" s="0" t="n">
        <v>40.43778</v>
      </c>
      <c r="D73" s="0" t="n">
        <v>-82.88076</v>
      </c>
      <c r="E73" s="0" t="n">
        <v>4501513.07841042</v>
      </c>
      <c r="F73" s="0" t="n">
        <v>-17713906.8696354</v>
      </c>
      <c r="G73" s="1" t="s">
        <v>169</v>
      </c>
      <c r="H73" s="0" t="s">
        <v>77</v>
      </c>
      <c r="I73" s="0" t="s">
        <v>158</v>
      </c>
      <c r="J73" s="0" t="s">
        <v>139</v>
      </c>
      <c r="K73" s="0" t="n">
        <v>0.18</v>
      </c>
      <c r="L73" s="0" t="n">
        <v>3</v>
      </c>
      <c r="M73" s="0" t="n">
        <v>2</v>
      </c>
      <c r="N73" s="0" t="n">
        <v>20.8</v>
      </c>
      <c r="O73" s="0" t="n">
        <v>352</v>
      </c>
      <c r="P73" s="0" t="n">
        <v>501</v>
      </c>
      <c r="Q73" s="0" t="n">
        <v>241</v>
      </c>
      <c r="AA73" s="0" t="n">
        <v>0.05</v>
      </c>
      <c r="AB73" s="0" t="n">
        <v>5.6</v>
      </c>
      <c r="AC73" s="0" t="s">
        <v>80</v>
      </c>
      <c r="AD73" s="0" t="s">
        <v>80</v>
      </c>
      <c r="AE73" s="0" t="n">
        <v>1.4</v>
      </c>
      <c r="AF73" s="0" t="n">
        <v>0.42</v>
      </c>
      <c r="AG73" s="0" t="n">
        <v>38</v>
      </c>
      <c r="AH73" s="0" t="n">
        <v>119.6</v>
      </c>
      <c r="AI73" s="0" t="s">
        <v>80</v>
      </c>
    </row>
    <row r="74" customFormat="false" ht="12.8" hidden="false" customHeight="false" outlineLevel="0" collapsed="false">
      <c r="A74" s="0" t="n">
        <v>3</v>
      </c>
      <c r="B74" s="1" t="s">
        <v>140</v>
      </c>
      <c r="C74" s="0" t="n">
        <v>40.43778</v>
      </c>
      <c r="D74" s="0" t="n">
        <v>-82.88076</v>
      </c>
      <c r="E74" s="0" t="n">
        <v>4501513.07841042</v>
      </c>
      <c r="F74" s="0" t="n">
        <v>-17713906.8696354</v>
      </c>
      <c r="G74" s="1" t="s">
        <v>159</v>
      </c>
      <c r="H74" s="0" t="s">
        <v>77</v>
      </c>
      <c r="I74" s="0" t="s">
        <v>158</v>
      </c>
      <c r="J74" s="0" t="s">
        <v>142</v>
      </c>
      <c r="K74" s="0" t="n">
        <v>0.28</v>
      </c>
      <c r="L74" s="0" t="n">
        <v>2</v>
      </c>
      <c r="M74" s="0" t="n">
        <v>0</v>
      </c>
      <c r="N74" s="0" t="n">
        <v>24.5</v>
      </c>
      <c r="O74" s="0" t="n">
        <v>637</v>
      </c>
      <c r="P74" s="0" t="n">
        <v>910</v>
      </c>
      <c r="Q74" s="0" t="n">
        <v>443</v>
      </c>
    </row>
    <row r="75" customFormat="false" ht="12.8" hidden="false" customHeight="false" outlineLevel="0" collapsed="false">
      <c r="A75" s="0" t="n">
        <v>3</v>
      </c>
      <c r="B75" s="1" t="s">
        <v>155</v>
      </c>
      <c r="C75" s="0" t="n">
        <v>40.43778</v>
      </c>
      <c r="D75" s="0" t="n">
        <v>-82.88076</v>
      </c>
      <c r="E75" s="0" t="n">
        <v>4501513.07841042</v>
      </c>
      <c r="F75" s="0" t="n">
        <v>-17713906.8696354</v>
      </c>
      <c r="G75" s="1" t="s">
        <v>173</v>
      </c>
      <c r="H75" s="0" t="s">
        <v>77</v>
      </c>
      <c r="I75" s="0" t="s">
        <v>158</v>
      </c>
      <c r="J75" s="0" t="s">
        <v>157</v>
      </c>
      <c r="L75" s="0" t="n">
        <v>1</v>
      </c>
      <c r="M75" s="0" t="n">
        <v>2</v>
      </c>
      <c r="N75" s="0" t="n">
        <v>20</v>
      </c>
      <c r="O75" s="0" t="n">
        <v>643</v>
      </c>
      <c r="P75" s="0" t="n">
        <v>921</v>
      </c>
      <c r="Q75" s="0" t="n">
        <v>448</v>
      </c>
    </row>
    <row r="76" customFormat="false" ht="12.8" hidden="false" customHeight="false" outlineLevel="0" collapsed="false">
      <c r="A76" s="0" t="n">
        <v>4</v>
      </c>
      <c r="B76" s="1" t="s">
        <v>75</v>
      </c>
      <c r="C76" s="0" t="n">
        <v>40.418595</v>
      </c>
      <c r="D76" s="0" t="n">
        <v>-82.852719</v>
      </c>
      <c r="E76" s="0" t="n">
        <v>4499377.41397955</v>
      </c>
      <c r="F76" s="0" t="n">
        <v>-17688769.3559539</v>
      </c>
      <c r="H76" s="0" t="s">
        <v>174</v>
      </c>
      <c r="I76" s="0" t="s">
        <v>78</v>
      </c>
      <c r="J76" s="0" t="s">
        <v>79</v>
      </c>
      <c r="K76" s="0" t="n">
        <v>0.25</v>
      </c>
      <c r="L76" s="0" t="n">
        <v>2</v>
      </c>
      <c r="M76" s="0" t="n">
        <v>0</v>
      </c>
      <c r="N76" s="0" t="n">
        <v>26</v>
      </c>
      <c r="O76" s="0" t="n">
        <v>525</v>
      </c>
      <c r="P76" s="0" t="n">
        <v>750</v>
      </c>
      <c r="Q76" s="0" t="n">
        <v>364</v>
      </c>
      <c r="S76" s="0" t="n">
        <v>22.1</v>
      </c>
      <c r="T76" s="0" t="n">
        <v>91.2</v>
      </c>
      <c r="U76" s="0" t="n">
        <v>7.95</v>
      </c>
      <c r="V76" s="0" t="n">
        <v>8.16</v>
      </c>
      <c r="W76" s="0" t="n">
        <v>735</v>
      </c>
      <c r="X76" s="0" t="n">
        <v>728</v>
      </c>
      <c r="Z76" s="0" t="n">
        <v>473.2</v>
      </c>
      <c r="AA76" s="0" t="n">
        <v>0.11</v>
      </c>
      <c r="AB76" s="0" t="n">
        <v>32.7</v>
      </c>
      <c r="AC76" s="0" t="s">
        <v>80</v>
      </c>
      <c r="AD76" s="0" t="s">
        <v>80</v>
      </c>
      <c r="AE76" s="0" t="n">
        <v>0.93</v>
      </c>
      <c r="AF76" s="0" t="n">
        <v>0.17</v>
      </c>
      <c r="AG76" s="0" t="n">
        <v>102.3</v>
      </c>
      <c r="AH76" s="0" t="n">
        <v>287.9</v>
      </c>
      <c r="AI76" s="0" t="n">
        <v>19.2</v>
      </c>
      <c r="AJ76" s="0" t="n">
        <v>0.012</v>
      </c>
      <c r="AK76" s="0" t="n">
        <v>0.092</v>
      </c>
      <c r="AL76" s="0" t="n">
        <v>22.9</v>
      </c>
      <c r="AM76" s="0" t="n">
        <v>29.66</v>
      </c>
      <c r="AN76" s="0" t="n">
        <v>0.018</v>
      </c>
      <c r="AO76" s="0" t="n">
        <v>4.45</v>
      </c>
      <c r="AP76" s="0" t="s">
        <v>80</v>
      </c>
      <c r="AQ76" s="0" t="n">
        <v>2.94</v>
      </c>
      <c r="AR76" s="0" t="n">
        <v>91.43</v>
      </c>
      <c r="AS76" s="0" t="s">
        <v>80</v>
      </c>
      <c r="AT76" s="0" t="n">
        <v>0.001</v>
      </c>
      <c r="AU76" s="0" t="s">
        <v>80</v>
      </c>
      <c r="AV76" s="0" t="n">
        <v>0.05</v>
      </c>
      <c r="AW76" s="0" t="n">
        <v>0.52</v>
      </c>
      <c r="AX76" s="0" t="s">
        <v>123</v>
      </c>
      <c r="AY76" s="0" t="n">
        <v>0.001</v>
      </c>
      <c r="AZ76" s="0" t="n">
        <v>0.003</v>
      </c>
      <c r="BA76" s="0" t="s">
        <v>80</v>
      </c>
      <c r="BB76" s="0" t="n">
        <v>0.004</v>
      </c>
      <c r="BC76" s="0" t="n">
        <v>0.001</v>
      </c>
      <c r="BD76" s="0" t="n">
        <v>0.001</v>
      </c>
      <c r="BE76" s="0" t="n">
        <v>2.71</v>
      </c>
      <c r="BF76" s="0" t="n">
        <v>0.0132</v>
      </c>
      <c r="BG76" s="0" t="s">
        <v>80</v>
      </c>
      <c r="BH76" s="0" t="n">
        <v>0.0001</v>
      </c>
      <c r="BI76" s="0" t="n">
        <v>0.0024</v>
      </c>
      <c r="BJ76" s="0" t="n">
        <v>0.0015</v>
      </c>
      <c r="BK76" s="0" t="n">
        <v>1E-005</v>
      </c>
      <c r="BL76" s="0" t="n">
        <v>0.06</v>
      </c>
      <c r="BM76" s="0" t="s">
        <v>80</v>
      </c>
      <c r="BN76" s="0" t="n">
        <v>0.0001</v>
      </c>
      <c r="BO76" s="0" t="s">
        <v>80</v>
      </c>
      <c r="BP76" s="0" t="n">
        <v>0.0025</v>
      </c>
      <c r="BQ76" s="0" t="n">
        <v>8</v>
      </c>
      <c r="BR76" s="0" t="s">
        <v>80</v>
      </c>
      <c r="BS76" s="0" t="s">
        <v>80</v>
      </c>
      <c r="BT76" s="0" t="s">
        <v>80</v>
      </c>
    </row>
    <row r="77" customFormat="false" ht="12.8" hidden="false" customHeight="false" outlineLevel="0" collapsed="false">
      <c r="A77" s="0" t="n">
        <v>4</v>
      </c>
      <c r="B77" s="1" t="s">
        <v>81</v>
      </c>
      <c r="C77" s="0" t="n">
        <v>40.418595</v>
      </c>
      <c r="D77" s="0" t="n">
        <v>-82.852719</v>
      </c>
      <c r="E77" s="0" t="n">
        <v>4499377.41397955</v>
      </c>
      <c r="F77" s="0" t="n">
        <v>-17688769.3559539</v>
      </c>
      <c r="G77" s="1" t="s">
        <v>175</v>
      </c>
      <c r="H77" s="0" t="s">
        <v>174</v>
      </c>
      <c r="I77" s="0" t="s">
        <v>78</v>
      </c>
      <c r="J77" s="0" t="s">
        <v>82</v>
      </c>
      <c r="K77" s="0" t="n">
        <v>0.2</v>
      </c>
      <c r="L77" s="0" t="n">
        <v>2</v>
      </c>
      <c r="M77" s="0" t="n">
        <v>1</v>
      </c>
      <c r="N77" s="0" t="n">
        <v>20.5</v>
      </c>
      <c r="O77" s="0" t="n">
        <v>470</v>
      </c>
      <c r="P77" s="0" t="n">
        <v>668</v>
      </c>
      <c r="Q77" s="0" t="n">
        <v>325</v>
      </c>
    </row>
    <row r="78" customFormat="false" ht="12.8" hidden="false" customHeight="false" outlineLevel="0" collapsed="false">
      <c r="A78" s="0" t="n">
        <v>4</v>
      </c>
      <c r="B78" s="1" t="s">
        <v>83</v>
      </c>
      <c r="C78" s="0" t="n">
        <v>40.418595</v>
      </c>
      <c r="D78" s="0" t="n">
        <v>-82.852719</v>
      </c>
      <c r="E78" s="0" t="n">
        <v>4499377.41397955</v>
      </c>
      <c r="F78" s="0" t="n">
        <v>-17688769.3559539</v>
      </c>
      <c r="G78" s="1" t="s">
        <v>176</v>
      </c>
      <c r="H78" s="0" t="s">
        <v>174</v>
      </c>
      <c r="I78" s="0" t="s">
        <v>78</v>
      </c>
      <c r="J78" s="0" t="s">
        <v>84</v>
      </c>
      <c r="K78" s="0" t="n">
        <v>0.02</v>
      </c>
      <c r="L78" s="0" t="n">
        <v>2</v>
      </c>
      <c r="M78" s="0" t="n">
        <v>2</v>
      </c>
      <c r="N78" s="0" t="n">
        <v>24</v>
      </c>
      <c r="O78" s="0" t="n">
        <v>565</v>
      </c>
      <c r="P78" s="0" t="n">
        <v>808</v>
      </c>
      <c r="Q78" s="0" t="n">
        <v>391</v>
      </c>
    </row>
    <row r="79" customFormat="false" ht="12.8" hidden="false" customHeight="false" outlineLevel="0" collapsed="false">
      <c r="A79" s="0" t="n">
        <v>4</v>
      </c>
      <c r="B79" s="1" t="s">
        <v>86</v>
      </c>
      <c r="C79" s="0" t="n">
        <v>40.418595</v>
      </c>
      <c r="D79" s="0" t="n">
        <v>-82.852719</v>
      </c>
      <c r="E79" s="0" t="n">
        <v>4499377.41397955</v>
      </c>
      <c r="F79" s="0" t="n">
        <v>-17688769.3559539</v>
      </c>
      <c r="G79" s="1" t="s">
        <v>177</v>
      </c>
      <c r="H79" s="0" t="s">
        <v>174</v>
      </c>
      <c r="I79" s="0" t="s">
        <v>78</v>
      </c>
      <c r="J79" s="0" t="s">
        <v>88</v>
      </c>
      <c r="K79" s="0" t="n">
        <v>0</v>
      </c>
      <c r="L79" s="0" t="n">
        <v>2</v>
      </c>
      <c r="M79" s="0" t="n">
        <v>0</v>
      </c>
      <c r="N79" s="0" t="n">
        <v>17.3</v>
      </c>
      <c r="O79" s="0" t="n">
        <v>532</v>
      </c>
      <c r="P79" s="0" t="n">
        <v>760</v>
      </c>
      <c r="Q79" s="0" t="n">
        <v>368</v>
      </c>
    </row>
    <row r="80" customFormat="false" ht="12.8" hidden="false" customHeight="false" outlineLevel="0" collapsed="false">
      <c r="A80" s="0" t="n">
        <v>4</v>
      </c>
      <c r="B80" s="1" t="s">
        <v>89</v>
      </c>
      <c r="C80" s="0" t="n">
        <v>40.418595</v>
      </c>
      <c r="D80" s="0" t="n">
        <v>-82.852719</v>
      </c>
      <c r="E80" s="0" t="n">
        <v>4499377.41397955</v>
      </c>
      <c r="F80" s="0" t="n">
        <v>-17688769.3559539</v>
      </c>
      <c r="G80" s="1" t="s">
        <v>162</v>
      </c>
      <c r="H80" s="0" t="s">
        <v>174</v>
      </c>
      <c r="I80" s="0" t="s">
        <v>78</v>
      </c>
      <c r="J80" s="0" t="s">
        <v>91</v>
      </c>
      <c r="K80" s="0" t="n">
        <v>0</v>
      </c>
      <c r="L80" s="0" t="n">
        <v>2</v>
      </c>
      <c r="M80" s="0" t="n">
        <v>1</v>
      </c>
      <c r="N80" s="0" t="n">
        <v>21.4</v>
      </c>
      <c r="O80" s="0" t="n">
        <v>585</v>
      </c>
      <c r="P80" s="0" t="n">
        <v>834</v>
      </c>
      <c r="Q80" s="0" t="n">
        <v>407</v>
      </c>
    </row>
    <row r="81" customFormat="false" ht="12.8" hidden="false" customHeight="false" outlineLevel="0" collapsed="false">
      <c r="A81" s="0" t="n">
        <v>4</v>
      </c>
      <c r="B81" s="1" t="s">
        <v>93</v>
      </c>
      <c r="C81" s="0" t="n">
        <v>40.418595</v>
      </c>
      <c r="D81" s="0" t="n">
        <v>-82.852719</v>
      </c>
      <c r="E81" s="0" t="n">
        <v>4499377.41397955</v>
      </c>
      <c r="F81" s="0" t="n">
        <v>-17688769.3559539</v>
      </c>
      <c r="G81" s="1" t="s">
        <v>178</v>
      </c>
      <c r="H81" s="0" t="s">
        <v>174</v>
      </c>
      <c r="I81" s="0" t="s">
        <v>78</v>
      </c>
      <c r="J81" s="0" t="s">
        <v>94</v>
      </c>
      <c r="K81" s="0" t="n">
        <v>0</v>
      </c>
      <c r="L81" s="0" t="n">
        <v>3</v>
      </c>
      <c r="M81" s="0" t="n">
        <v>0</v>
      </c>
      <c r="N81" s="0" t="n">
        <v>8.4</v>
      </c>
      <c r="O81" s="0" t="n">
        <v>525</v>
      </c>
      <c r="P81" s="0" t="n">
        <v>750</v>
      </c>
      <c r="Q81" s="0" t="n">
        <v>350</v>
      </c>
    </row>
    <row r="82" customFormat="false" ht="12.8" hidden="false" customHeight="false" outlineLevel="0" collapsed="false">
      <c r="A82" s="0" t="n">
        <v>4</v>
      </c>
      <c r="B82" s="1" t="s">
        <v>95</v>
      </c>
      <c r="C82" s="0" t="n">
        <v>40.418595</v>
      </c>
      <c r="D82" s="0" t="n">
        <v>-82.852719</v>
      </c>
      <c r="E82" s="0" t="n">
        <v>4499377.41397955</v>
      </c>
      <c r="F82" s="0" t="n">
        <v>-17688769.3559539</v>
      </c>
      <c r="G82" s="1" t="s">
        <v>109</v>
      </c>
      <c r="H82" s="0" t="s">
        <v>174</v>
      </c>
      <c r="I82" s="0" t="s">
        <v>78</v>
      </c>
      <c r="J82" s="0" t="s">
        <v>84</v>
      </c>
      <c r="K82" s="0" t="n">
        <v>0.23</v>
      </c>
      <c r="L82" s="0" t="n">
        <v>3</v>
      </c>
      <c r="M82" s="0" t="n">
        <v>3</v>
      </c>
      <c r="N82" s="0" t="n">
        <v>6.2</v>
      </c>
      <c r="O82" s="0" t="n">
        <v>348</v>
      </c>
      <c r="P82" s="0" t="n">
        <v>498</v>
      </c>
      <c r="Q82" s="0" t="n">
        <v>238</v>
      </c>
      <c r="S82" s="0" t="n">
        <v>6</v>
      </c>
      <c r="T82" s="0" t="n">
        <v>99.8</v>
      </c>
      <c r="U82" s="0" t="n">
        <v>12.38</v>
      </c>
      <c r="V82" s="0" t="n">
        <v>7.61</v>
      </c>
      <c r="W82" s="0" t="n">
        <v>750.2</v>
      </c>
      <c r="X82" s="0" t="n">
        <v>465.6</v>
      </c>
      <c r="Y82" s="0" t="n">
        <v>297.2</v>
      </c>
      <c r="Z82" s="0" t="n">
        <v>302.6</v>
      </c>
      <c r="AA82" s="0" t="n">
        <v>0.04</v>
      </c>
      <c r="AB82" s="0" t="n">
        <v>30.42</v>
      </c>
      <c r="AC82" s="0" t="s">
        <v>80</v>
      </c>
      <c r="AD82" s="0" t="s">
        <v>80</v>
      </c>
      <c r="AE82" s="0" t="n">
        <v>9.96</v>
      </c>
      <c r="AF82" s="0" t="n">
        <v>0.65</v>
      </c>
      <c r="AG82" s="0" t="n">
        <v>38.79</v>
      </c>
      <c r="AH82" s="0" t="n">
        <v>173.2</v>
      </c>
      <c r="AI82" s="0" t="s">
        <v>80</v>
      </c>
      <c r="AJ82" s="0" t="n">
        <v>0.004</v>
      </c>
      <c r="AK82" s="0" t="n">
        <v>0.02</v>
      </c>
      <c r="AL82" s="0" t="n">
        <v>16.67</v>
      </c>
      <c r="AM82" s="0" t="n">
        <v>16.02</v>
      </c>
      <c r="AN82" s="0" t="n">
        <v>0.094</v>
      </c>
      <c r="AO82" s="0" t="n">
        <v>4.66</v>
      </c>
      <c r="AP82" s="0" t="n">
        <v>0.283</v>
      </c>
      <c r="AQ82" s="0" t="n">
        <v>6.49</v>
      </c>
      <c r="AR82" s="0" t="n">
        <v>55.65</v>
      </c>
      <c r="AS82" s="0" t="n">
        <v>0.008</v>
      </c>
      <c r="AT82" s="0" t="n">
        <v>0.0005</v>
      </c>
      <c r="AU82" s="0" t="n">
        <v>0</v>
      </c>
      <c r="AV82" s="0" t="n">
        <v>0.02</v>
      </c>
      <c r="AW82" s="0" t="n">
        <v>0.76</v>
      </c>
      <c r="AX82" s="0" t="s">
        <v>123</v>
      </c>
      <c r="AY82" s="0" t="n">
        <v>0.008</v>
      </c>
      <c r="AZ82" s="0" t="n">
        <v>0.005</v>
      </c>
      <c r="BA82" s="0" t="n">
        <v>0.043</v>
      </c>
      <c r="BB82" s="0" t="n">
        <v>0.002</v>
      </c>
      <c r="BC82" s="0" t="s">
        <v>123</v>
      </c>
      <c r="BD82" s="0" t="n">
        <v>0.001</v>
      </c>
      <c r="BE82" s="0" t="n">
        <v>0.93</v>
      </c>
      <c r="BF82" s="0" t="n">
        <v>0.0041</v>
      </c>
      <c r="BG82" s="0" t="s">
        <v>80</v>
      </c>
      <c r="BH82" s="0" t="n">
        <v>0.0004</v>
      </c>
      <c r="BI82" s="0" t="s">
        <v>80</v>
      </c>
      <c r="BJ82" s="0" t="n">
        <v>0.0041</v>
      </c>
      <c r="BK82" s="0" t="n">
        <v>1E-005</v>
      </c>
      <c r="BL82" s="0" t="n">
        <v>0.03</v>
      </c>
      <c r="BM82" s="0" t="s">
        <v>80</v>
      </c>
      <c r="BN82" s="0" t="n">
        <v>0.001</v>
      </c>
      <c r="BO82" s="0" t="s">
        <v>80</v>
      </c>
      <c r="BP82" s="0" t="n">
        <v>0.0012</v>
      </c>
      <c r="BR82" s="0" t="s">
        <v>80</v>
      </c>
      <c r="BS82" s="0" t="s">
        <v>80</v>
      </c>
      <c r="BT82" s="0" t="s">
        <v>80</v>
      </c>
    </row>
    <row r="83" customFormat="false" ht="12.8" hidden="false" customHeight="false" outlineLevel="0" collapsed="false">
      <c r="A83" s="0" t="n">
        <v>4</v>
      </c>
      <c r="B83" s="1" t="s">
        <v>100</v>
      </c>
      <c r="C83" s="0" t="n">
        <v>40.418595</v>
      </c>
      <c r="D83" s="0" t="n">
        <v>-82.852719</v>
      </c>
      <c r="E83" s="0" t="n">
        <v>4499377.41397955</v>
      </c>
      <c r="F83" s="0" t="n">
        <v>-17688769.3559539</v>
      </c>
      <c r="H83" s="0" t="s">
        <v>174</v>
      </c>
      <c r="I83" s="0" t="s">
        <v>78</v>
      </c>
      <c r="J83" s="0" t="s">
        <v>101</v>
      </c>
      <c r="K83" s="0" t="n">
        <v>0.03</v>
      </c>
      <c r="L83" s="0" t="n">
        <v>3</v>
      </c>
      <c r="M83" s="0" t="n">
        <v>0</v>
      </c>
      <c r="N83" s="0" t="n">
        <v>4.9</v>
      </c>
      <c r="O83" s="0" t="n">
        <v>496</v>
      </c>
      <c r="P83" s="0" t="n">
        <v>705</v>
      </c>
      <c r="Q83" s="0" t="n">
        <v>336</v>
      </c>
    </row>
    <row r="84" customFormat="false" ht="12.8" hidden="false" customHeight="false" outlineLevel="0" collapsed="false">
      <c r="A84" s="0" t="n">
        <v>4</v>
      </c>
      <c r="B84" s="1" t="s">
        <v>102</v>
      </c>
      <c r="C84" s="0" t="n">
        <v>40.418595</v>
      </c>
      <c r="D84" s="0" t="n">
        <v>-82.852719</v>
      </c>
      <c r="E84" s="0" t="n">
        <v>4499377.41397955</v>
      </c>
      <c r="F84" s="0" t="n">
        <v>-17688769.3559539</v>
      </c>
      <c r="H84" s="0" t="s">
        <v>174</v>
      </c>
      <c r="I84" s="0" t="s">
        <v>78</v>
      </c>
      <c r="J84" s="0" t="s">
        <v>103</v>
      </c>
      <c r="K84" s="0" t="n">
        <v>0</v>
      </c>
      <c r="L84" s="0" t="n">
        <v>3</v>
      </c>
      <c r="M84" s="0" t="n">
        <v>1</v>
      </c>
      <c r="N84" s="0" t="n">
        <v>8.9</v>
      </c>
      <c r="O84" s="0" t="n">
        <v>479</v>
      </c>
      <c r="P84" s="0" t="n">
        <v>682</v>
      </c>
      <c r="Q84" s="0" t="n">
        <v>326</v>
      </c>
    </row>
    <row r="85" customFormat="false" ht="12.8" hidden="false" customHeight="false" outlineLevel="0" collapsed="false">
      <c r="A85" s="0" t="n">
        <v>4</v>
      </c>
      <c r="B85" s="1" t="s">
        <v>104</v>
      </c>
      <c r="C85" s="0" t="n">
        <v>40.418595</v>
      </c>
      <c r="D85" s="0" t="n">
        <v>-82.852719</v>
      </c>
      <c r="E85" s="0" t="n">
        <v>4499377.41397955</v>
      </c>
      <c r="F85" s="0" t="n">
        <v>-17688769.3559539</v>
      </c>
      <c r="G85" s="1" t="s">
        <v>162</v>
      </c>
      <c r="H85" s="0" t="s">
        <v>174</v>
      </c>
      <c r="I85" s="0" t="s">
        <v>78</v>
      </c>
      <c r="J85" s="0" t="s">
        <v>106</v>
      </c>
      <c r="K85" s="0" t="n">
        <v>0.8</v>
      </c>
      <c r="N85" s="0" t="n">
        <v>7.4</v>
      </c>
      <c r="O85" s="0" t="n">
        <v>312</v>
      </c>
      <c r="P85" s="0" t="n">
        <v>453</v>
      </c>
      <c r="Q85" s="0" t="n">
        <v>216</v>
      </c>
    </row>
    <row r="86" customFormat="false" ht="12.8" hidden="false" customHeight="false" outlineLevel="0" collapsed="false">
      <c r="A86" s="0" t="n">
        <v>4</v>
      </c>
      <c r="B86" s="1" t="s">
        <v>107</v>
      </c>
      <c r="C86" s="0" t="n">
        <v>40.418595</v>
      </c>
      <c r="D86" s="0" t="n">
        <v>-82.852719</v>
      </c>
      <c r="E86" s="0" t="n">
        <v>4499377.41397955</v>
      </c>
      <c r="F86" s="0" t="n">
        <v>-17688769.3559539</v>
      </c>
      <c r="G86" s="1" t="s">
        <v>179</v>
      </c>
      <c r="H86" s="0" t="s">
        <v>174</v>
      </c>
      <c r="I86" s="0" t="s">
        <v>78</v>
      </c>
      <c r="J86" s="0" t="s">
        <v>106</v>
      </c>
      <c r="K86" s="0" t="n">
        <v>0</v>
      </c>
      <c r="L86" s="0" t="n">
        <v>3</v>
      </c>
      <c r="M86" s="0" t="n">
        <v>0</v>
      </c>
      <c r="N86" s="0" t="n">
        <v>3.4</v>
      </c>
      <c r="O86" s="0" t="n">
        <v>492</v>
      </c>
      <c r="P86" s="0" t="n">
        <v>692</v>
      </c>
      <c r="Q86" s="0" t="n">
        <v>341</v>
      </c>
    </row>
    <row r="87" customFormat="false" ht="12.8" hidden="false" customHeight="false" outlineLevel="0" collapsed="false">
      <c r="A87" s="0" t="n">
        <v>4</v>
      </c>
      <c r="B87" s="1" t="s">
        <v>108</v>
      </c>
      <c r="C87" s="0" t="n">
        <v>40.418595</v>
      </c>
      <c r="D87" s="0" t="n">
        <v>-82.852719</v>
      </c>
      <c r="E87" s="0" t="n">
        <v>4499377.41397955</v>
      </c>
      <c r="F87" s="0" t="n">
        <v>-17688769.3559539</v>
      </c>
      <c r="G87" s="1" t="s">
        <v>180</v>
      </c>
      <c r="H87" s="0" t="s">
        <v>174</v>
      </c>
      <c r="I87" s="0" t="s">
        <v>78</v>
      </c>
      <c r="J87" s="0" t="s">
        <v>110</v>
      </c>
      <c r="K87" s="0" t="n">
        <v>0</v>
      </c>
      <c r="L87" s="0" t="n">
        <v>3</v>
      </c>
      <c r="N87" s="0" t="n">
        <v>0</v>
      </c>
      <c r="O87" s="0" t="n">
        <v>555</v>
      </c>
      <c r="P87" s="0" t="n">
        <v>777</v>
      </c>
      <c r="Q87" s="0" t="n">
        <v>383</v>
      </c>
      <c r="R87" s="0" t="s">
        <v>111</v>
      </c>
    </row>
    <row r="88" customFormat="false" ht="12.8" hidden="false" customHeight="false" outlineLevel="0" collapsed="false">
      <c r="A88" s="0" t="n">
        <v>4</v>
      </c>
      <c r="B88" s="1" t="s">
        <v>112</v>
      </c>
      <c r="C88" s="0" t="n">
        <v>40.418595</v>
      </c>
      <c r="D88" s="0" t="n">
        <v>-82.852719</v>
      </c>
      <c r="E88" s="0" t="n">
        <v>4499377.41397955</v>
      </c>
      <c r="F88" s="0" t="n">
        <v>-17688769.3559539</v>
      </c>
      <c r="G88" s="1" t="s">
        <v>144</v>
      </c>
      <c r="H88" s="0" t="s">
        <v>174</v>
      </c>
      <c r="I88" s="0" t="s">
        <v>78</v>
      </c>
      <c r="J88" s="0" t="s">
        <v>106</v>
      </c>
      <c r="K88" s="0" t="n">
        <v>0.01</v>
      </c>
      <c r="N88" s="0" t="n">
        <v>4.2</v>
      </c>
      <c r="O88" s="0" t="n">
        <v>522</v>
      </c>
      <c r="P88" s="0" t="n">
        <v>768</v>
      </c>
    </row>
    <row r="89" customFormat="false" ht="12.8" hidden="false" customHeight="false" outlineLevel="0" collapsed="false">
      <c r="A89" s="0" t="n">
        <v>4</v>
      </c>
      <c r="B89" s="1" t="s">
        <v>115</v>
      </c>
      <c r="C89" s="0" t="n">
        <v>40.418595</v>
      </c>
      <c r="D89" s="0" t="n">
        <v>-82.852719</v>
      </c>
      <c r="E89" s="0" t="n">
        <v>4499377.41397955</v>
      </c>
      <c r="F89" s="0" t="n">
        <v>-17688769.3559539</v>
      </c>
      <c r="G89" s="1" t="s">
        <v>181</v>
      </c>
      <c r="H89" s="0" t="s">
        <v>174</v>
      </c>
      <c r="I89" s="0" t="s">
        <v>78</v>
      </c>
      <c r="J89" s="0" t="s">
        <v>117</v>
      </c>
      <c r="K89" s="0" t="n">
        <v>0.85</v>
      </c>
      <c r="L89" s="0" t="n">
        <v>3</v>
      </c>
      <c r="M89" s="0" t="n">
        <v>0</v>
      </c>
      <c r="N89" s="0" t="n">
        <v>2.2</v>
      </c>
      <c r="O89" s="0" t="n">
        <v>320</v>
      </c>
      <c r="P89" s="0" t="n">
        <v>452</v>
      </c>
      <c r="Q89" s="0" t="n">
        <v>319</v>
      </c>
    </row>
    <row r="90" customFormat="false" ht="12.8" hidden="false" customHeight="false" outlineLevel="0" collapsed="false">
      <c r="A90" s="0" t="n">
        <v>4</v>
      </c>
      <c r="B90" s="1" t="s">
        <v>118</v>
      </c>
      <c r="C90" s="0" t="n">
        <v>40.418595</v>
      </c>
      <c r="D90" s="0" t="n">
        <v>-82.852719</v>
      </c>
      <c r="E90" s="0" t="n">
        <v>4499377.41397955</v>
      </c>
      <c r="F90" s="0" t="n">
        <v>-17688769.3559539</v>
      </c>
      <c r="G90" s="1" t="s">
        <v>182</v>
      </c>
      <c r="H90" s="0" t="s">
        <v>174</v>
      </c>
      <c r="I90" s="0" t="s">
        <v>78</v>
      </c>
      <c r="J90" s="0" t="s">
        <v>106</v>
      </c>
      <c r="K90" s="0" t="n">
        <v>0.01</v>
      </c>
      <c r="L90" s="0" t="n">
        <v>3</v>
      </c>
      <c r="M90" s="0" t="n">
        <v>0</v>
      </c>
      <c r="N90" s="0" t="n">
        <v>7.9</v>
      </c>
      <c r="O90" s="0" t="n">
        <v>380</v>
      </c>
      <c r="P90" s="0" t="n">
        <v>559</v>
      </c>
      <c r="Q90" s="0" t="n">
        <v>266</v>
      </c>
    </row>
    <row r="91" customFormat="false" ht="12.8" hidden="false" customHeight="false" outlineLevel="0" collapsed="false">
      <c r="A91" s="0" t="n">
        <v>4</v>
      </c>
      <c r="B91" s="1" t="s">
        <v>120</v>
      </c>
      <c r="C91" s="0" t="n">
        <v>40.418595</v>
      </c>
      <c r="D91" s="0" t="n">
        <v>-82.852719</v>
      </c>
      <c r="E91" s="0" t="n">
        <v>4499377.41397955</v>
      </c>
      <c r="F91" s="0" t="n">
        <v>-17688769.3559539</v>
      </c>
      <c r="G91" s="1" t="s">
        <v>178</v>
      </c>
      <c r="H91" s="0" t="s">
        <v>174</v>
      </c>
      <c r="I91" s="0" t="s">
        <v>78</v>
      </c>
      <c r="J91" s="0" t="s">
        <v>122</v>
      </c>
      <c r="K91" s="0" t="n">
        <v>0.12</v>
      </c>
      <c r="L91" s="0" t="n">
        <v>3</v>
      </c>
      <c r="M91" s="0" t="n">
        <v>3</v>
      </c>
      <c r="N91" s="0" t="n">
        <v>9.9</v>
      </c>
      <c r="O91" s="0" t="n">
        <v>368</v>
      </c>
      <c r="P91" s="0" t="n">
        <v>524</v>
      </c>
      <c r="Q91" s="0" t="n">
        <v>250</v>
      </c>
      <c r="S91" s="0" t="n">
        <v>9.5</v>
      </c>
      <c r="T91" s="0" t="n">
        <v>85.1</v>
      </c>
      <c r="U91" s="0" t="n">
        <v>9.68</v>
      </c>
      <c r="V91" s="0" t="n">
        <v>8.19</v>
      </c>
      <c r="W91" s="0" t="n">
        <v>731.8</v>
      </c>
      <c r="X91" s="0" t="n">
        <v>491.5</v>
      </c>
      <c r="Y91" s="0" t="n">
        <v>345.1</v>
      </c>
      <c r="Z91" s="0" t="n">
        <v>319.7</v>
      </c>
      <c r="AA91" s="0" t="n">
        <v>0.05</v>
      </c>
      <c r="AB91" s="0" t="n">
        <v>29.3</v>
      </c>
      <c r="AC91" s="0" t="s">
        <v>80</v>
      </c>
      <c r="AD91" s="0" t="s">
        <v>80</v>
      </c>
      <c r="AE91" s="0" t="n">
        <v>2.76</v>
      </c>
      <c r="AF91" s="0" t="n">
        <v>0.04</v>
      </c>
      <c r="AG91" s="0" t="n">
        <v>40.42</v>
      </c>
      <c r="AH91" s="0" t="n">
        <v>146.4</v>
      </c>
      <c r="AI91" s="0" t="s">
        <v>80</v>
      </c>
      <c r="AJ91" s="0" t="n">
        <v>0.006</v>
      </c>
      <c r="AK91" s="0" t="n">
        <v>0.006</v>
      </c>
      <c r="AL91" s="0" t="n">
        <v>19.81</v>
      </c>
      <c r="AM91" s="0" t="n">
        <v>18.02</v>
      </c>
      <c r="AN91" s="0" t="n">
        <v>0.13</v>
      </c>
      <c r="AO91" s="0" t="n">
        <v>2.77</v>
      </c>
      <c r="AP91" s="0" t="n">
        <v>0.17</v>
      </c>
      <c r="AQ91" s="0" t="n">
        <v>4.61</v>
      </c>
      <c r="AR91" s="0" t="n">
        <v>57.66</v>
      </c>
      <c r="AS91" s="0" t="s">
        <v>80</v>
      </c>
      <c r="AT91" s="0" t="n">
        <v>0.0001</v>
      </c>
      <c r="AU91" s="0" t="n">
        <v>0.001</v>
      </c>
      <c r="AV91" s="0" t="n">
        <v>0.02</v>
      </c>
      <c r="AW91" s="0" t="n">
        <v>0.44</v>
      </c>
      <c r="AX91" s="0" t="s">
        <v>123</v>
      </c>
      <c r="AY91" s="0" t="s">
        <v>80</v>
      </c>
      <c r="AZ91" s="0" t="s">
        <v>80</v>
      </c>
      <c r="BA91" s="0" t="s">
        <v>80</v>
      </c>
      <c r="BB91" s="0" t="n">
        <v>0.003</v>
      </c>
      <c r="BC91" s="0" t="s">
        <v>80</v>
      </c>
      <c r="BD91" s="0" t="n">
        <v>0.001</v>
      </c>
      <c r="BE91" s="0" t="n">
        <v>0.97</v>
      </c>
      <c r="BF91" s="0" t="n">
        <v>0.0043</v>
      </c>
      <c r="BG91" s="0" t="s">
        <v>80</v>
      </c>
      <c r="BH91" s="0" t="s">
        <v>80</v>
      </c>
      <c r="BI91" s="0" t="n">
        <v>0.0004</v>
      </c>
      <c r="BJ91" s="0" t="n">
        <v>0.0001</v>
      </c>
      <c r="BK91" s="0" t="n">
        <v>1E-005</v>
      </c>
      <c r="BL91" s="0" t="n">
        <v>0.04</v>
      </c>
      <c r="BM91" s="0" t="n">
        <v>0.0013</v>
      </c>
      <c r="BN91" s="0" t="n">
        <v>0.0008</v>
      </c>
      <c r="BO91" s="0" t="s">
        <v>80</v>
      </c>
      <c r="BP91" s="0" t="n">
        <v>0.0013</v>
      </c>
      <c r="BR91" s="0" t="s">
        <v>80</v>
      </c>
      <c r="BS91" s="0" t="s">
        <v>80</v>
      </c>
      <c r="BT91" s="0" t="s">
        <v>80</v>
      </c>
    </row>
    <row r="92" customFormat="false" ht="12.8" hidden="false" customHeight="false" outlineLevel="0" collapsed="false">
      <c r="A92" s="0" t="n">
        <v>4</v>
      </c>
      <c r="B92" s="1" t="s">
        <v>125</v>
      </c>
      <c r="C92" s="0" t="n">
        <v>40.418595</v>
      </c>
      <c r="D92" s="0" t="n">
        <v>-82.852719</v>
      </c>
      <c r="E92" s="0" t="n">
        <v>4499377.41397955</v>
      </c>
      <c r="F92" s="0" t="n">
        <v>-17688769.3559539</v>
      </c>
      <c r="H92" s="0" t="s">
        <v>174</v>
      </c>
      <c r="I92" s="0" t="s">
        <v>78</v>
      </c>
      <c r="J92" s="0" t="s">
        <v>117</v>
      </c>
      <c r="K92" s="0" t="n">
        <v>0.21</v>
      </c>
      <c r="L92" s="0" t="n">
        <v>3</v>
      </c>
      <c r="M92" s="0" t="n">
        <v>0</v>
      </c>
      <c r="N92" s="0" t="n">
        <v>9.4</v>
      </c>
      <c r="O92" s="0" t="n">
        <v>620</v>
      </c>
      <c r="P92" s="0" t="n">
        <v>877</v>
      </c>
      <c r="Q92" s="0" t="n">
        <v>432</v>
      </c>
    </row>
    <row r="93" customFormat="false" ht="12.8" hidden="false" customHeight="false" outlineLevel="0" collapsed="false">
      <c r="A93" s="0" t="n">
        <v>4</v>
      </c>
      <c r="B93" s="1" t="s">
        <v>127</v>
      </c>
      <c r="C93" s="0" t="n">
        <v>40.418595</v>
      </c>
      <c r="D93" s="0" t="n">
        <v>-82.852719</v>
      </c>
      <c r="E93" s="0" t="n">
        <v>4499377.41397955</v>
      </c>
      <c r="F93" s="0" t="n">
        <v>-17688769.3559539</v>
      </c>
      <c r="G93" s="1" t="s">
        <v>96</v>
      </c>
      <c r="H93" s="0" t="s">
        <v>174</v>
      </c>
      <c r="I93" s="0" t="s">
        <v>78</v>
      </c>
      <c r="J93" s="0" t="s">
        <v>84</v>
      </c>
      <c r="K93" s="0" t="n">
        <v>0.29</v>
      </c>
      <c r="L93" s="0" t="n">
        <v>3</v>
      </c>
      <c r="M93" s="0" t="n">
        <v>3</v>
      </c>
      <c r="N93" s="0" t="n">
        <v>11.7</v>
      </c>
      <c r="O93" s="0" t="n">
        <v>392</v>
      </c>
      <c r="P93" s="0" t="n">
        <v>545</v>
      </c>
      <c r="Q93" s="0" t="n">
        <v>270</v>
      </c>
    </row>
    <row r="94" customFormat="false" ht="12.8" hidden="false" customHeight="false" outlineLevel="0" collapsed="false">
      <c r="A94" s="0" t="n">
        <v>4</v>
      </c>
      <c r="B94" s="1" t="s">
        <v>129</v>
      </c>
      <c r="C94" s="0" t="n">
        <v>40.418595</v>
      </c>
      <c r="D94" s="0" t="n">
        <v>-82.852719</v>
      </c>
      <c r="E94" s="0" t="n">
        <v>4499377.41397955</v>
      </c>
      <c r="F94" s="0" t="n">
        <v>-17688769.3559539</v>
      </c>
      <c r="G94" s="1" t="s">
        <v>182</v>
      </c>
      <c r="H94" s="0" t="s">
        <v>174</v>
      </c>
      <c r="I94" s="0" t="s">
        <v>78</v>
      </c>
      <c r="J94" s="0" t="s">
        <v>106</v>
      </c>
      <c r="K94" s="0" t="n">
        <v>0.46</v>
      </c>
      <c r="L94" s="0" t="n">
        <v>5</v>
      </c>
      <c r="M94" s="0" t="n">
        <v>3</v>
      </c>
      <c r="N94" s="0" t="n">
        <v>13.8</v>
      </c>
      <c r="O94" s="0" t="n">
        <v>258</v>
      </c>
      <c r="P94" s="0" t="n">
        <v>368</v>
      </c>
      <c r="Q94" s="0" t="n">
        <v>172</v>
      </c>
    </row>
    <row r="95" customFormat="false" ht="12.8" hidden="false" customHeight="false" outlineLevel="0" collapsed="false">
      <c r="A95" s="0" t="n">
        <v>4</v>
      </c>
      <c r="B95" s="1" t="s">
        <v>131</v>
      </c>
      <c r="C95" s="0" t="n">
        <v>40.418595</v>
      </c>
      <c r="D95" s="0" t="n">
        <v>-82.852719</v>
      </c>
      <c r="E95" s="0" t="n">
        <v>4499377.41397955</v>
      </c>
      <c r="F95" s="0" t="n">
        <v>-17688769.3559539</v>
      </c>
      <c r="G95" s="1" t="s">
        <v>162</v>
      </c>
      <c r="H95" s="0" t="s">
        <v>174</v>
      </c>
      <c r="I95" s="0" t="s">
        <v>78</v>
      </c>
      <c r="J95" s="0" t="s">
        <v>132</v>
      </c>
      <c r="K95" s="0" t="n">
        <v>0.3</v>
      </c>
      <c r="L95" s="0" t="n">
        <v>5</v>
      </c>
      <c r="M95" s="0" t="n">
        <v>3</v>
      </c>
      <c r="N95" s="0" t="n">
        <v>19.3</v>
      </c>
      <c r="O95" s="0" t="n">
        <v>136</v>
      </c>
      <c r="P95" s="0" t="n">
        <v>191</v>
      </c>
      <c r="Q95" s="0" t="n">
        <v>94</v>
      </c>
    </row>
    <row r="96" customFormat="false" ht="12.8" hidden="false" customHeight="false" outlineLevel="0" collapsed="false">
      <c r="A96" s="0" t="n">
        <v>4</v>
      </c>
      <c r="B96" s="1" t="s">
        <v>133</v>
      </c>
      <c r="C96" s="0" t="n">
        <v>40.418595</v>
      </c>
      <c r="D96" s="0" t="n">
        <v>-82.852719</v>
      </c>
      <c r="E96" s="0" t="n">
        <v>4499377.41397955</v>
      </c>
      <c r="F96" s="0" t="n">
        <v>-17688769.3559539</v>
      </c>
      <c r="G96" s="1" t="s">
        <v>121</v>
      </c>
      <c r="H96" s="0" t="s">
        <v>174</v>
      </c>
      <c r="I96" s="0" t="s">
        <v>78</v>
      </c>
      <c r="J96" s="0" t="s">
        <v>134</v>
      </c>
      <c r="K96" s="0" t="n">
        <v>0.57</v>
      </c>
      <c r="L96" s="0" t="n">
        <v>3</v>
      </c>
      <c r="M96" s="0" t="n">
        <v>3</v>
      </c>
      <c r="N96" s="0" t="n">
        <v>20</v>
      </c>
      <c r="O96" s="0" t="n">
        <v>347</v>
      </c>
      <c r="P96" s="0" t="n">
        <v>487</v>
      </c>
      <c r="Q96" s="0" t="n">
        <v>235</v>
      </c>
    </row>
    <row r="97" customFormat="false" ht="12.8" hidden="false" customHeight="false" outlineLevel="0" collapsed="false">
      <c r="A97" s="0" t="n">
        <v>4</v>
      </c>
      <c r="B97" s="1" t="s">
        <v>135</v>
      </c>
      <c r="C97" s="0" t="n">
        <v>40.418595</v>
      </c>
      <c r="D97" s="0" t="n">
        <v>-82.852719</v>
      </c>
      <c r="E97" s="0" t="n">
        <v>4499377.41397955</v>
      </c>
      <c r="F97" s="0" t="n">
        <v>-17688769.3559539</v>
      </c>
      <c r="G97" s="1" t="s">
        <v>183</v>
      </c>
      <c r="H97" s="0" t="s">
        <v>174</v>
      </c>
      <c r="I97" s="0" t="s">
        <v>78</v>
      </c>
      <c r="J97" s="0" t="s">
        <v>84</v>
      </c>
      <c r="K97" s="0" t="n">
        <v>0</v>
      </c>
      <c r="L97" s="0" t="n">
        <v>3</v>
      </c>
      <c r="M97" s="0" t="n">
        <v>3</v>
      </c>
      <c r="N97" s="0" t="n">
        <v>20.2</v>
      </c>
      <c r="O97" s="0" t="n">
        <v>587</v>
      </c>
      <c r="P97" s="0" t="n">
        <v>836</v>
      </c>
      <c r="Q97" s="0" t="n">
        <v>401</v>
      </c>
    </row>
    <row r="98" customFormat="false" ht="12.8" hidden="false" customHeight="false" outlineLevel="0" collapsed="false">
      <c r="A98" s="0" t="n">
        <v>4</v>
      </c>
      <c r="B98" s="1" t="s">
        <v>137</v>
      </c>
      <c r="C98" s="0" t="n">
        <v>40.418595</v>
      </c>
      <c r="D98" s="0" t="n">
        <v>-82.852719</v>
      </c>
      <c r="E98" s="0" t="n">
        <v>4499377.41397955</v>
      </c>
      <c r="F98" s="0" t="n">
        <v>-17688769.3559539</v>
      </c>
      <c r="G98" s="1" t="s">
        <v>96</v>
      </c>
      <c r="H98" s="0" t="s">
        <v>174</v>
      </c>
      <c r="I98" s="0" t="s">
        <v>78</v>
      </c>
      <c r="J98" s="0" t="s">
        <v>139</v>
      </c>
      <c r="K98" s="0" t="n">
        <v>0.18</v>
      </c>
      <c r="L98" s="0" t="n">
        <v>3</v>
      </c>
      <c r="M98" s="0" t="n">
        <v>3</v>
      </c>
      <c r="N98" s="0" t="n">
        <v>20.6</v>
      </c>
      <c r="O98" s="0" t="n">
        <v>537</v>
      </c>
      <c r="P98" s="0" t="n">
        <v>765</v>
      </c>
      <c r="Q98" s="0" t="n">
        <v>370</v>
      </c>
      <c r="AA98" s="0" t="n">
        <v>0.06</v>
      </c>
      <c r="AB98" s="0" t="n">
        <v>23.9</v>
      </c>
      <c r="AC98" s="0" t="s">
        <v>80</v>
      </c>
      <c r="AD98" s="0" t="s">
        <v>80</v>
      </c>
      <c r="AE98" s="0" t="n">
        <v>8.8</v>
      </c>
      <c r="AF98" s="0" t="n">
        <v>0.28</v>
      </c>
      <c r="AG98" s="0" t="n">
        <v>27.6</v>
      </c>
      <c r="AH98" s="0" t="n">
        <v>246.4</v>
      </c>
      <c r="AI98" s="0" t="s">
        <v>80</v>
      </c>
    </row>
    <row r="99" customFormat="false" ht="12.8" hidden="false" customHeight="false" outlineLevel="0" collapsed="false">
      <c r="A99" s="0" t="n">
        <v>4</v>
      </c>
      <c r="B99" s="1" t="s">
        <v>140</v>
      </c>
      <c r="C99" s="0" t="n">
        <v>40.418595</v>
      </c>
      <c r="D99" s="0" t="n">
        <v>-82.852719</v>
      </c>
      <c r="E99" s="0" t="n">
        <v>4499377.41397955</v>
      </c>
      <c r="F99" s="0" t="n">
        <v>-17688769.3559539</v>
      </c>
      <c r="G99" s="1" t="s">
        <v>126</v>
      </c>
      <c r="H99" s="0" t="s">
        <v>174</v>
      </c>
      <c r="I99" s="0" t="s">
        <v>78</v>
      </c>
      <c r="J99" s="0" t="s">
        <v>142</v>
      </c>
      <c r="K99" s="0" t="n">
        <v>0.28</v>
      </c>
      <c r="L99" s="0" t="n">
        <v>3</v>
      </c>
      <c r="M99" s="0" t="n">
        <v>0</v>
      </c>
      <c r="N99" s="0" t="n">
        <v>24.6</v>
      </c>
      <c r="O99" s="0" t="n">
        <v>533</v>
      </c>
      <c r="P99" s="0" t="n">
        <v>760</v>
      </c>
      <c r="Q99" s="0" t="n">
        <v>370</v>
      </c>
    </row>
    <row r="100" customFormat="false" ht="12.8" hidden="false" customHeight="false" outlineLevel="0" collapsed="false">
      <c r="A100" s="0" t="n">
        <v>4</v>
      </c>
      <c r="B100" s="1" t="s">
        <v>155</v>
      </c>
      <c r="C100" s="0" t="n">
        <v>40.418595</v>
      </c>
      <c r="D100" s="0" t="n">
        <v>-82.852719</v>
      </c>
      <c r="E100" s="0" t="n">
        <v>4499377.41397955</v>
      </c>
      <c r="F100" s="0" t="n">
        <v>-17688769.3559539</v>
      </c>
      <c r="G100" s="1" t="s">
        <v>166</v>
      </c>
      <c r="H100" s="0" t="s">
        <v>174</v>
      </c>
      <c r="I100" s="0" t="s">
        <v>78</v>
      </c>
      <c r="J100" s="0" t="s">
        <v>157</v>
      </c>
      <c r="L100" s="0" t="n">
        <v>2</v>
      </c>
      <c r="M100" s="0" t="n">
        <v>1</v>
      </c>
      <c r="N100" s="0" t="n">
        <v>25.7</v>
      </c>
      <c r="O100" s="0" t="n">
        <v>542</v>
      </c>
      <c r="P100" s="0" t="n">
        <v>780</v>
      </c>
      <c r="Q100" s="0" t="n">
        <v>377</v>
      </c>
    </row>
    <row r="101" customFormat="false" ht="12.8" hidden="false" customHeight="false" outlineLevel="0" collapsed="false">
      <c r="A101" s="0" t="n">
        <v>5</v>
      </c>
      <c r="B101" s="1" t="s">
        <v>75</v>
      </c>
      <c r="C101" s="0" t="n">
        <v>40.374121</v>
      </c>
      <c r="D101" s="0" t="n">
        <v>-82.887075</v>
      </c>
      <c r="E101" s="0" t="n">
        <v>4494426.59094601</v>
      </c>
      <c r="F101" s="0" t="n">
        <v>-17719581.5754947</v>
      </c>
      <c r="H101" s="0" t="s">
        <v>174</v>
      </c>
      <c r="I101" s="0" t="s">
        <v>184</v>
      </c>
      <c r="J101" s="0" t="s">
        <v>79</v>
      </c>
      <c r="K101" s="0" t="n">
        <v>0.25</v>
      </c>
      <c r="L101" s="0" t="n">
        <v>3</v>
      </c>
      <c r="M101" s="0" t="n">
        <v>0</v>
      </c>
      <c r="N101" s="0" t="n">
        <v>26.5</v>
      </c>
      <c r="O101" s="0" t="n">
        <v>490</v>
      </c>
      <c r="P101" s="0" t="n">
        <v>684</v>
      </c>
      <c r="Q101" s="0" t="n">
        <v>339</v>
      </c>
      <c r="S101" s="0" t="n">
        <v>23.6</v>
      </c>
      <c r="T101" s="0" t="n">
        <v>117.7</v>
      </c>
      <c r="U101" s="0" t="n">
        <v>9.9</v>
      </c>
      <c r="V101" s="0" t="n">
        <v>8.38</v>
      </c>
      <c r="W101" s="0" t="n">
        <v>736.4</v>
      </c>
      <c r="X101" s="0" t="n">
        <v>827</v>
      </c>
      <c r="Y101" s="0" t="n">
        <v>207</v>
      </c>
      <c r="Z101" s="0" t="n">
        <v>537.55</v>
      </c>
      <c r="AA101" s="0" t="n">
        <v>0.09</v>
      </c>
      <c r="AB101" s="0" t="n">
        <v>53.8</v>
      </c>
      <c r="AC101" s="0" t="s">
        <v>80</v>
      </c>
      <c r="AD101" s="0" t="s">
        <v>80</v>
      </c>
      <c r="AE101" s="0" t="n">
        <v>0.92</v>
      </c>
      <c r="AF101" s="0" t="n">
        <v>0.1</v>
      </c>
      <c r="AG101" s="0" t="n">
        <v>96.7</v>
      </c>
      <c r="AH101" s="0" t="n">
        <v>219.6</v>
      </c>
      <c r="AI101" s="0" t="n">
        <v>16.8</v>
      </c>
      <c r="AJ101" s="0" t="n">
        <v>0.01</v>
      </c>
      <c r="AK101" s="0" t="n">
        <v>0.102</v>
      </c>
      <c r="AL101" s="0" t="n">
        <v>30.53</v>
      </c>
      <c r="AM101" s="0" t="n">
        <v>24.5</v>
      </c>
      <c r="AN101" s="0" t="n">
        <v>0.016</v>
      </c>
      <c r="AO101" s="0" t="n">
        <v>3.58</v>
      </c>
      <c r="AP101" s="0" t="s">
        <v>80</v>
      </c>
      <c r="AQ101" s="0" t="n">
        <v>3.68</v>
      </c>
      <c r="AR101" s="0" t="n">
        <v>78.52</v>
      </c>
      <c r="AS101" s="0" t="s">
        <v>80</v>
      </c>
      <c r="AT101" s="0" t="n">
        <v>0.001</v>
      </c>
      <c r="AU101" s="0" t="s">
        <v>123</v>
      </c>
      <c r="AV101" s="0" t="n">
        <v>0.01</v>
      </c>
      <c r="AW101" s="0" t="n">
        <v>0.43</v>
      </c>
      <c r="AX101" s="0" t="s">
        <v>123</v>
      </c>
      <c r="AY101" s="0" t="n">
        <v>0.003</v>
      </c>
      <c r="AZ101" s="0" t="n">
        <v>0.004</v>
      </c>
      <c r="BA101" s="0" t="s">
        <v>80</v>
      </c>
      <c r="BB101" s="0" t="n">
        <v>0.003</v>
      </c>
      <c r="BC101" s="0" t="n">
        <v>0.001</v>
      </c>
      <c r="BD101" s="0" t="n">
        <v>0.001</v>
      </c>
      <c r="BE101" s="0" t="n">
        <v>1.35</v>
      </c>
      <c r="BF101" s="0" t="n">
        <v>0.0151</v>
      </c>
      <c r="BG101" s="0" t="s">
        <v>80</v>
      </c>
      <c r="BH101" s="0" t="n">
        <v>0.0001</v>
      </c>
      <c r="BI101" s="0" t="n">
        <v>0.0025</v>
      </c>
      <c r="BJ101" s="0" t="n">
        <v>0.0018</v>
      </c>
      <c r="BK101" s="0" t="n">
        <v>2E-005</v>
      </c>
      <c r="BL101" s="0" t="n">
        <v>0.05</v>
      </c>
      <c r="BM101" s="0" t="s">
        <v>80</v>
      </c>
      <c r="BN101" s="0" t="s">
        <v>124</v>
      </c>
      <c r="BO101" s="0" t="s">
        <v>80</v>
      </c>
      <c r="BP101" s="0" t="n">
        <v>0.0028</v>
      </c>
      <c r="BQ101" s="0" t="n">
        <v>9</v>
      </c>
      <c r="BR101" s="0" t="s">
        <v>80</v>
      </c>
      <c r="BS101" s="0" t="s">
        <v>80</v>
      </c>
      <c r="BT101" s="0" t="s">
        <v>80</v>
      </c>
    </row>
    <row r="102" customFormat="false" ht="12.8" hidden="false" customHeight="false" outlineLevel="0" collapsed="false">
      <c r="A102" s="0" t="n">
        <v>5</v>
      </c>
      <c r="B102" s="1" t="s">
        <v>81</v>
      </c>
      <c r="C102" s="0" t="n">
        <v>40.374121</v>
      </c>
      <c r="D102" s="0" t="n">
        <v>-82.887075</v>
      </c>
      <c r="E102" s="0" t="n">
        <v>4494426.59094601</v>
      </c>
      <c r="F102" s="0" t="n">
        <v>-17719581.5754947</v>
      </c>
      <c r="G102" s="1" t="s">
        <v>109</v>
      </c>
      <c r="H102" s="0" t="s">
        <v>174</v>
      </c>
      <c r="I102" s="0" t="s">
        <v>184</v>
      </c>
      <c r="J102" s="0" t="s">
        <v>82</v>
      </c>
      <c r="K102" s="0" t="n">
        <v>0.2</v>
      </c>
      <c r="L102" s="0" t="n">
        <v>3</v>
      </c>
      <c r="M102" s="0" t="n">
        <v>0</v>
      </c>
      <c r="N102" s="0" t="n">
        <v>20.7</v>
      </c>
      <c r="O102" s="0" t="n">
        <v>475</v>
      </c>
      <c r="P102" s="0" t="n">
        <v>680</v>
      </c>
      <c r="Q102" s="0" t="n">
        <v>326</v>
      </c>
    </row>
    <row r="103" customFormat="false" ht="12.8" hidden="false" customHeight="false" outlineLevel="0" collapsed="false">
      <c r="A103" s="0" t="n">
        <v>5</v>
      </c>
      <c r="B103" s="1" t="s">
        <v>83</v>
      </c>
      <c r="C103" s="0" t="n">
        <v>40.374121</v>
      </c>
      <c r="D103" s="0" t="n">
        <v>-82.887075</v>
      </c>
      <c r="E103" s="0" t="n">
        <v>4494426.59094601</v>
      </c>
      <c r="F103" s="0" t="n">
        <v>-17719581.5754947</v>
      </c>
      <c r="G103" s="1" t="s">
        <v>185</v>
      </c>
      <c r="H103" s="0" t="s">
        <v>174</v>
      </c>
      <c r="I103" s="0" t="s">
        <v>184</v>
      </c>
      <c r="J103" s="0" t="s">
        <v>84</v>
      </c>
      <c r="K103" s="0" t="n">
        <v>0.02</v>
      </c>
      <c r="L103" s="0" t="n">
        <v>2</v>
      </c>
      <c r="M103" s="0" t="n">
        <v>0</v>
      </c>
      <c r="N103" s="0" t="n">
        <v>23.4</v>
      </c>
      <c r="O103" s="0" t="n">
        <v>517</v>
      </c>
      <c r="P103" s="0" t="n">
        <v>740</v>
      </c>
      <c r="Q103" s="0" t="n">
        <v>358</v>
      </c>
    </row>
    <row r="104" customFormat="false" ht="12.8" hidden="false" customHeight="false" outlineLevel="0" collapsed="false">
      <c r="A104" s="0" t="n">
        <v>5</v>
      </c>
      <c r="B104" s="1" t="s">
        <v>86</v>
      </c>
      <c r="C104" s="0" t="n">
        <v>40.374121</v>
      </c>
      <c r="D104" s="0" t="n">
        <v>-82.887075</v>
      </c>
      <c r="E104" s="0" t="n">
        <v>4494426.59094601</v>
      </c>
      <c r="F104" s="0" t="n">
        <v>-17719581.5754947</v>
      </c>
      <c r="G104" s="1" t="s">
        <v>186</v>
      </c>
      <c r="H104" s="0" t="s">
        <v>174</v>
      </c>
      <c r="I104" s="0" t="s">
        <v>184</v>
      </c>
      <c r="J104" s="0" t="s">
        <v>88</v>
      </c>
      <c r="K104" s="0" t="n">
        <v>0</v>
      </c>
      <c r="L104" s="0" t="n">
        <v>3</v>
      </c>
      <c r="M104" s="0" t="n">
        <v>0</v>
      </c>
      <c r="N104" s="0" t="n">
        <v>18.1</v>
      </c>
      <c r="O104" s="0" t="n">
        <v>492</v>
      </c>
      <c r="P104" s="0" t="n">
        <v>702</v>
      </c>
      <c r="Q104" s="0" t="n">
        <v>340</v>
      </c>
    </row>
    <row r="105" customFormat="false" ht="12.8" hidden="false" customHeight="false" outlineLevel="0" collapsed="false">
      <c r="A105" s="0" t="n">
        <v>5</v>
      </c>
      <c r="B105" s="1" t="s">
        <v>89</v>
      </c>
      <c r="C105" s="0" t="n">
        <v>40.374121</v>
      </c>
      <c r="D105" s="0" t="n">
        <v>-82.887075</v>
      </c>
      <c r="E105" s="0" t="n">
        <v>4494426.59094601</v>
      </c>
      <c r="F105" s="0" t="n">
        <v>-17719581.5754947</v>
      </c>
      <c r="G105" s="1" t="s">
        <v>178</v>
      </c>
      <c r="H105" s="0" t="s">
        <v>174</v>
      </c>
      <c r="I105" s="0" t="s">
        <v>184</v>
      </c>
      <c r="J105" s="0" t="s">
        <v>91</v>
      </c>
      <c r="K105" s="0" t="n">
        <v>0</v>
      </c>
      <c r="L105" s="0" t="n">
        <v>3</v>
      </c>
      <c r="M105" s="0" t="n">
        <v>0</v>
      </c>
      <c r="N105" s="0" t="n">
        <v>20.9</v>
      </c>
      <c r="O105" s="0" t="n">
        <v>544</v>
      </c>
      <c r="P105" s="0" t="n">
        <v>780</v>
      </c>
      <c r="Q105" s="0" t="n">
        <v>375</v>
      </c>
    </row>
    <row r="106" customFormat="false" ht="12.8" hidden="false" customHeight="false" outlineLevel="0" collapsed="false">
      <c r="A106" s="0" t="n">
        <v>5</v>
      </c>
      <c r="B106" s="1" t="s">
        <v>93</v>
      </c>
      <c r="C106" s="0" t="n">
        <v>40.374121</v>
      </c>
      <c r="D106" s="0" t="n">
        <v>-82.887075</v>
      </c>
      <c r="E106" s="0" t="n">
        <v>4494426.59094601</v>
      </c>
      <c r="F106" s="0" t="n">
        <v>-17719581.5754947</v>
      </c>
      <c r="G106" s="1" t="s">
        <v>109</v>
      </c>
      <c r="H106" s="0" t="s">
        <v>174</v>
      </c>
      <c r="I106" s="0" t="s">
        <v>184</v>
      </c>
      <c r="J106" s="0" t="s">
        <v>94</v>
      </c>
      <c r="K106" s="0" t="n">
        <v>0</v>
      </c>
      <c r="L106" s="0" t="n">
        <v>3</v>
      </c>
      <c r="M106" s="0" t="n">
        <v>0</v>
      </c>
      <c r="N106" s="0" t="n">
        <v>7.1</v>
      </c>
      <c r="O106" s="0" t="n">
        <v>485</v>
      </c>
      <c r="P106" s="0" t="n">
        <v>696</v>
      </c>
      <c r="Q106" s="0" t="n">
        <v>336</v>
      </c>
    </row>
    <row r="107" customFormat="false" ht="12.8" hidden="false" customHeight="false" outlineLevel="0" collapsed="false">
      <c r="A107" s="0" t="n">
        <v>5</v>
      </c>
      <c r="B107" s="1" t="s">
        <v>95</v>
      </c>
      <c r="C107" s="0" t="n">
        <v>40.374121</v>
      </c>
      <c r="D107" s="0" t="n">
        <v>-82.887075</v>
      </c>
      <c r="E107" s="0" t="n">
        <v>4494426.59094601</v>
      </c>
      <c r="F107" s="0" t="n">
        <v>-17719581.5754947</v>
      </c>
      <c r="G107" s="1" t="s">
        <v>148</v>
      </c>
      <c r="H107" s="0" t="s">
        <v>174</v>
      </c>
      <c r="I107" s="0" t="s">
        <v>184</v>
      </c>
      <c r="J107" s="0" t="s">
        <v>84</v>
      </c>
      <c r="K107" s="0" t="n">
        <v>0.23</v>
      </c>
      <c r="L107" s="0" t="n">
        <v>3</v>
      </c>
      <c r="M107" s="0" t="n">
        <v>2</v>
      </c>
      <c r="N107" s="0" t="n">
        <v>7.6</v>
      </c>
      <c r="O107" s="0" t="n">
        <v>356</v>
      </c>
      <c r="P107" s="0" t="n">
        <v>512</v>
      </c>
      <c r="Q107" s="0" t="n">
        <v>245</v>
      </c>
      <c r="S107" s="0" t="n">
        <v>5.7</v>
      </c>
      <c r="T107" s="0" t="n">
        <v>101.8</v>
      </c>
      <c r="U107" s="0" t="n">
        <v>12.74</v>
      </c>
      <c r="V107" s="0" t="n">
        <v>8.01</v>
      </c>
      <c r="W107" s="0" t="n">
        <v>751.9</v>
      </c>
      <c r="X107" s="0" t="n">
        <v>459.5</v>
      </c>
      <c r="Y107" s="0" t="n">
        <v>284.4</v>
      </c>
      <c r="Z107" s="0" t="n">
        <v>298.7</v>
      </c>
      <c r="AA107" s="0" t="n">
        <v>0.03</v>
      </c>
      <c r="AB107" s="0" t="n">
        <v>35.22</v>
      </c>
      <c r="AC107" s="0" t="s">
        <v>80</v>
      </c>
      <c r="AD107" s="0" t="n">
        <v>0.03</v>
      </c>
      <c r="AE107" s="0" t="n">
        <v>10.95</v>
      </c>
      <c r="AF107" s="0" t="n">
        <v>0.5</v>
      </c>
      <c r="AG107" s="0" t="n">
        <v>58.01</v>
      </c>
      <c r="AH107" s="0" t="n">
        <v>178.1</v>
      </c>
      <c r="AI107" s="0" t="s">
        <v>80</v>
      </c>
      <c r="AJ107" s="0" t="n">
        <v>0.004</v>
      </c>
      <c r="AK107" s="0" t="n">
        <v>0.019</v>
      </c>
      <c r="AL107" s="0" t="n">
        <v>16.98</v>
      </c>
      <c r="AM107" s="0" t="n">
        <v>16.49</v>
      </c>
      <c r="AN107" s="0" t="n">
        <v>0.091</v>
      </c>
      <c r="AO107" s="0" t="n">
        <v>4.63</v>
      </c>
      <c r="AP107" s="0" t="n">
        <v>0.262</v>
      </c>
      <c r="AQ107" s="0" t="n">
        <v>6.29</v>
      </c>
      <c r="AR107" s="0" t="n">
        <v>56.97</v>
      </c>
      <c r="AS107" s="0" t="n">
        <v>0.009</v>
      </c>
      <c r="AT107" s="0" t="n">
        <v>0.0005</v>
      </c>
      <c r="AU107" s="0" t="n">
        <v>0.003</v>
      </c>
      <c r="AV107" s="0" t="n">
        <v>0.01</v>
      </c>
      <c r="AW107" s="0" t="n">
        <v>0.78</v>
      </c>
      <c r="AX107" s="0" t="s">
        <v>123</v>
      </c>
      <c r="AY107" s="0" t="n">
        <v>0.006</v>
      </c>
      <c r="AZ107" s="0" t="n">
        <v>0.006</v>
      </c>
      <c r="BA107" s="0" t="n">
        <v>0.02</v>
      </c>
      <c r="BB107" s="0" t="n">
        <v>0.002</v>
      </c>
      <c r="BC107" s="0" t="n">
        <v>0.001</v>
      </c>
      <c r="BD107" s="0" t="n">
        <v>0.001</v>
      </c>
      <c r="BE107" s="0" t="n">
        <v>0.66</v>
      </c>
      <c r="BF107" s="0" t="n">
        <v>0.005</v>
      </c>
      <c r="BG107" s="0" t="s">
        <v>80</v>
      </c>
      <c r="BH107" s="0" t="n">
        <v>0.0004</v>
      </c>
      <c r="BI107" s="0" t="n">
        <v>0.0002</v>
      </c>
      <c r="BJ107" s="0" t="n">
        <v>0.0021</v>
      </c>
      <c r="BK107" s="0" t="s">
        <v>99</v>
      </c>
      <c r="BL107" s="0" t="n">
        <v>0.03</v>
      </c>
      <c r="BM107" s="0" t="s">
        <v>80</v>
      </c>
      <c r="BN107" s="0" t="n">
        <v>0.0007</v>
      </c>
      <c r="BO107" s="0" t="s">
        <v>80</v>
      </c>
      <c r="BP107" s="0" t="n">
        <v>0.0013</v>
      </c>
      <c r="BR107" s="0" t="s">
        <v>80</v>
      </c>
      <c r="BS107" s="0" t="s">
        <v>80</v>
      </c>
      <c r="BT107" s="0" t="s">
        <v>80</v>
      </c>
    </row>
    <row r="108" customFormat="false" ht="12.8" hidden="false" customHeight="false" outlineLevel="0" collapsed="false">
      <c r="A108" s="0" t="n">
        <v>5</v>
      </c>
      <c r="B108" s="1" t="s">
        <v>100</v>
      </c>
      <c r="C108" s="0" t="n">
        <v>40.374121</v>
      </c>
      <c r="D108" s="0" t="n">
        <v>-82.887075</v>
      </c>
      <c r="E108" s="0" t="n">
        <v>4494426.59094601</v>
      </c>
      <c r="F108" s="0" t="n">
        <v>-17719581.5754947</v>
      </c>
      <c r="G108" s="1" t="s">
        <v>187</v>
      </c>
      <c r="H108" s="0" t="s">
        <v>174</v>
      </c>
      <c r="I108" s="0" t="s">
        <v>184</v>
      </c>
      <c r="J108" s="0" t="s">
        <v>101</v>
      </c>
      <c r="K108" s="0" t="n">
        <v>0.03</v>
      </c>
      <c r="L108" s="0" t="n">
        <v>3</v>
      </c>
      <c r="M108" s="0" t="n">
        <v>0</v>
      </c>
      <c r="N108" s="0" t="n">
        <v>4.5</v>
      </c>
      <c r="O108" s="0" t="n">
        <v>494</v>
      </c>
      <c r="P108" s="0" t="n">
        <v>713</v>
      </c>
      <c r="Q108" s="0" t="n">
        <v>343</v>
      </c>
    </row>
    <row r="109" customFormat="false" ht="12.8" hidden="false" customHeight="false" outlineLevel="0" collapsed="false">
      <c r="A109" s="0" t="n">
        <v>5</v>
      </c>
      <c r="B109" s="1" t="s">
        <v>102</v>
      </c>
      <c r="C109" s="0" t="n">
        <v>40.374121</v>
      </c>
      <c r="D109" s="0" t="n">
        <v>-82.887075</v>
      </c>
      <c r="E109" s="0" t="n">
        <v>4494426.59094601</v>
      </c>
      <c r="F109" s="0" t="n">
        <v>-17719581.5754947</v>
      </c>
      <c r="H109" s="0" t="s">
        <v>174</v>
      </c>
      <c r="I109" s="0" t="s">
        <v>184</v>
      </c>
      <c r="J109" s="0" t="s">
        <v>103</v>
      </c>
      <c r="K109" s="0" t="n">
        <v>0</v>
      </c>
      <c r="L109" s="0" t="n">
        <v>3</v>
      </c>
      <c r="M109" s="0" t="n">
        <v>1</v>
      </c>
      <c r="N109" s="0" t="n">
        <v>8.2</v>
      </c>
      <c r="O109" s="0" t="n">
        <v>473</v>
      </c>
      <c r="P109" s="0" t="n">
        <v>686</v>
      </c>
      <c r="Q109" s="0" t="n">
        <v>330</v>
      </c>
    </row>
    <row r="110" customFormat="false" ht="12.8" hidden="false" customHeight="false" outlineLevel="0" collapsed="false">
      <c r="A110" s="0" t="n">
        <v>5</v>
      </c>
      <c r="B110" s="1" t="s">
        <v>104</v>
      </c>
      <c r="C110" s="0" t="n">
        <v>40.374121</v>
      </c>
      <c r="D110" s="0" t="n">
        <v>-82.887075</v>
      </c>
      <c r="E110" s="0" t="n">
        <v>4494426.59094601</v>
      </c>
      <c r="F110" s="0" t="n">
        <v>-17719581.5754947</v>
      </c>
      <c r="G110" s="1" t="s">
        <v>178</v>
      </c>
      <c r="H110" s="0" t="s">
        <v>174</v>
      </c>
      <c r="I110" s="0" t="s">
        <v>184</v>
      </c>
      <c r="J110" s="0" t="s">
        <v>106</v>
      </c>
      <c r="K110" s="0" t="n">
        <v>0.8</v>
      </c>
      <c r="L110" s="0" t="n">
        <v>4</v>
      </c>
      <c r="M110" s="0" t="n">
        <v>3</v>
      </c>
      <c r="N110" s="0" t="n">
        <v>8.4</v>
      </c>
      <c r="O110" s="0" t="n">
        <v>311</v>
      </c>
      <c r="P110" s="0" t="n">
        <v>444</v>
      </c>
      <c r="Q110" s="0" t="n">
        <v>212</v>
      </c>
    </row>
    <row r="111" customFormat="false" ht="12.8" hidden="false" customHeight="false" outlineLevel="0" collapsed="false">
      <c r="A111" s="0" t="n">
        <v>5</v>
      </c>
      <c r="B111" s="1" t="s">
        <v>107</v>
      </c>
      <c r="C111" s="0" t="n">
        <v>40.374121</v>
      </c>
      <c r="D111" s="0" t="n">
        <v>-82.887075</v>
      </c>
      <c r="E111" s="0" t="n">
        <v>4494426.59094601</v>
      </c>
      <c r="F111" s="0" t="n">
        <v>-17719581.5754947</v>
      </c>
      <c r="G111" s="1" t="s">
        <v>168</v>
      </c>
      <c r="H111" s="0" t="s">
        <v>174</v>
      </c>
      <c r="I111" s="0" t="s">
        <v>184</v>
      </c>
      <c r="J111" s="0" t="s">
        <v>106</v>
      </c>
      <c r="K111" s="0" t="n">
        <v>0</v>
      </c>
      <c r="L111" s="0" t="n">
        <v>3</v>
      </c>
      <c r="M111" s="0" t="n">
        <v>0</v>
      </c>
      <c r="N111" s="0" t="n">
        <v>2.5</v>
      </c>
      <c r="O111" s="0" t="n">
        <v>483</v>
      </c>
      <c r="P111" s="0" t="n">
        <v>693</v>
      </c>
      <c r="Q111" s="0" t="n">
        <v>320</v>
      </c>
    </row>
    <row r="112" customFormat="false" ht="12.8" hidden="false" customHeight="false" outlineLevel="0" collapsed="false">
      <c r="A112" s="0" t="n">
        <v>5</v>
      </c>
      <c r="B112" s="1" t="s">
        <v>108</v>
      </c>
      <c r="C112" s="0" t="n">
        <v>40.374121</v>
      </c>
      <c r="D112" s="0" t="n">
        <v>-82.887075</v>
      </c>
      <c r="E112" s="0" t="n">
        <v>4494426.59094601</v>
      </c>
      <c r="F112" s="0" t="n">
        <v>-17719581.5754947</v>
      </c>
      <c r="G112" s="1" t="s">
        <v>188</v>
      </c>
      <c r="H112" s="0" t="s">
        <v>174</v>
      </c>
      <c r="I112" s="0" t="s">
        <v>184</v>
      </c>
      <c r="J112" s="0" t="s">
        <v>110</v>
      </c>
      <c r="K112" s="0" t="n">
        <v>0</v>
      </c>
      <c r="L112" s="0" t="n">
        <v>3</v>
      </c>
      <c r="N112" s="0" t="n">
        <v>1.9</v>
      </c>
      <c r="O112" s="0" t="n">
        <v>569</v>
      </c>
      <c r="P112" s="0" t="n">
        <v>836</v>
      </c>
      <c r="Q112" s="0" t="n">
        <v>401</v>
      </c>
      <c r="R112" s="0" t="s">
        <v>111</v>
      </c>
    </row>
    <row r="113" customFormat="false" ht="12.8" hidden="false" customHeight="false" outlineLevel="0" collapsed="false">
      <c r="A113" s="0" t="n">
        <v>5</v>
      </c>
      <c r="B113" s="1" t="s">
        <v>112</v>
      </c>
      <c r="C113" s="0" t="n">
        <v>40.374121</v>
      </c>
      <c r="D113" s="0" t="n">
        <v>-82.887075</v>
      </c>
      <c r="E113" s="0" t="n">
        <v>4494426.59094601</v>
      </c>
      <c r="F113" s="0" t="n">
        <v>-17719581.5754947</v>
      </c>
      <c r="G113" s="1" t="s">
        <v>164</v>
      </c>
      <c r="H113" s="0" t="s">
        <v>174</v>
      </c>
      <c r="I113" s="0" t="s">
        <v>184</v>
      </c>
      <c r="J113" s="0" t="s">
        <v>106</v>
      </c>
      <c r="K113" s="0" t="n">
        <v>0.01</v>
      </c>
      <c r="L113" s="0" t="n">
        <v>3</v>
      </c>
      <c r="M113" s="0" t="n">
        <v>0</v>
      </c>
      <c r="N113" s="0" t="n">
        <v>2.9</v>
      </c>
      <c r="O113" s="0" t="n">
        <v>623</v>
      </c>
      <c r="P113" s="0" t="n">
        <v>903</v>
      </c>
      <c r="Q113" s="0" t="n">
        <v>439</v>
      </c>
    </row>
    <row r="114" customFormat="false" ht="12.8" hidden="false" customHeight="false" outlineLevel="0" collapsed="false">
      <c r="A114" s="0" t="n">
        <v>5</v>
      </c>
      <c r="B114" s="1" t="s">
        <v>115</v>
      </c>
      <c r="C114" s="0" t="n">
        <v>40.374121</v>
      </c>
      <c r="D114" s="0" t="n">
        <v>-82.887075</v>
      </c>
      <c r="E114" s="0" t="n">
        <v>4494426.59094601</v>
      </c>
      <c r="F114" s="0" t="n">
        <v>-17719581.5754947</v>
      </c>
      <c r="G114" s="1" t="s">
        <v>189</v>
      </c>
      <c r="H114" s="0" t="s">
        <v>174</v>
      </c>
      <c r="I114" s="0" t="s">
        <v>184</v>
      </c>
      <c r="J114" s="0" t="s">
        <v>117</v>
      </c>
      <c r="K114" s="0" t="n">
        <v>0.85</v>
      </c>
      <c r="L114" s="0" t="n">
        <v>3</v>
      </c>
      <c r="M114" s="0" t="n">
        <v>1</v>
      </c>
      <c r="N114" s="0" t="n">
        <v>2.1</v>
      </c>
      <c r="O114" s="0" t="n">
        <v>332</v>
      </c>
      <c r="P114" s="0" t="n">
        <v>468</v>
      </c>
      <c r="Q114" s="0" t="n">
        <v>333</v>
      </c>
    </row>
    <row r="115" customFormat="false" ht="12.8" hidden="false" customHeight="false" outlineLevel="0" collapsed="false">
      <c r="A115" s="0" t="n">
        <v>5</v>
      </c>
      <c r="B115" s="1" t="s">
        <v>118</v>
      </c>
      <c r="C115" s="0" t="n">
        <v>40.374121</v>
      </c>
      <c r="D115" s="0" t="n">
        <v>-82.887075</v>
      </c>
      <c r="E115" s="0" t="n">
        <v>4494426.59094601</v>
      </c>
      <c r="F115" s="0" t="n">
        <v>-17719581.5754947</v>
      </c>
      <c r="G115" s="1" t="s">
        <v>159</v>
      </c>
      <c r="H115" s="0" t="s">
        <v>174</v>
      </c>
      <c r="I115" s="0" t="s">
        <v>184</v>
      </c>
      <c r="J115" s="0" t="s">
        <v>106</v>
      </c>
      <c r="K115" s="0" t="n">
        <v>0.01</v>
      </c>
      <c r="L115" s="0" t="n">
        <v>3</v>
      </c>
      <c r="M115" s="0" t="n">
        <v>0</v>
      </c>
      <c r="N115" s="0" t="n">
        <v>9.3</v>
      </c>
      <c r="O115" s="0" t="n">
        <v>399</v>
      </c>
      <c r="P115" s="0" t="n">
        <v>563</v>
      </c>
      <c r="Q115" s="0" t="n">
        <v>264</v>
      </c>
    </row>
    <row r="116" customFormat="false" ht="12.8" hidden="false" customHeight="false" outlineLevel="0" collapsed="false">
      <c r="A116" s="0" t="n">
        <v>5</v>
      </c>
      <c r="B116" s="1" t="s">
        <v>120</v>
      </c>
      <c r="C116" s="0" t="n">
        <v>40.374121</v>
      </c>
      <c r="D116" s="0" t="n">
        <v>-82.887075</v>
      </c>
      <c r="E116" s="0" t="n">
        <v>4494426.59094601</v>
      </c>
      <c r="F116" s="0" t="n">
        <v>-17719581.5754947</v>
      </c>
      <c r="G116" s="1" t="s">
        <v>109</v>
      </c>
      <c r="H116" s="0" t="s">
        <v>174</v>
      </c>
      <c r="I116" s="0" t="s">
        <v>184</v>
      </c>
      <c r="J116" s="0" t="s">
        <v>122</v>
      </c>
      <c r="K116" s="0" t="n">
        <v>0.12</v>
      </c>
      <c r="L116" s="0" t="n">
        <v>3</v>
      </c>
      <c r="M116" s="0" t="n">
        <v>1</v>
      </c>
      <c r="N116" s="0" t="n">
        <v>10.3</v>
      </c>
      <c r="O116" s="0" t="n">
        <v>431</v>
      </c>
      <c r="P116" s="0" t="n">
        <v>617</v>
      </c>
      <c r="Q116" s="0" t="n">
        <v>297</v>
      </c>
      <c r="S116" s="0" t="n">
        <v>9.5</v>
      </c>
      <c r="T116" s="0" t="n">
        <v>84.2</v>
      </c>
      <c r="U116" s="0" t="n">
        <v>9.68</v>
      </c>
      <c r="V116" s="0" t="n">
        <v>8.28</v>
      </c>
      <c r="W116" s="0" t="n">
        <v>733.1</v>
      </c>
      <c r="X116" s="0" t="n">
        <v>564</v>
      </c>
      <c r="Y116" s="0" t="n">
        <v>397</v>
      </c>
      <c r="Z116" s="0" t="n">
        <v>366.4</v>
      </c>
      <c r="AA116" s="0" t="n">
        <v>0.04</v>
      </c>
      <c r="AB116" s="0" t="n">
        <v>37.33</v>
      </c>
      <c r="AC116" s="0" t="s">
        <v>80</v>
      </c>
      <c r="AD116" s="0" t="s">
        <v>80</v>
      </c>
      <c r="AE116" s="0" t="n">
        <v>2.01</v>
      </c>
      <c r="AF116" s="0" t="s">
        <v>190</v>
      </c>
      <c r="AG116" s="0" t="n">
        <v>54.41</v>
      </c>
      <c r="AH116" s="0" t="n">
        <v>197.6</v>
      </c>
      <c r="AI116" s="0" t="n">
        <v>8.4</v>
      </c>
      <c r="AJ116" s="0" t="n">
        <v>0.006</v>
      </c>
      <c r="AK116" s="0" t="n">
        <v>0.009</v>
      </c>
      <c r="AL116" s="0" t="n">
        <v>25.52</v>
      </c>
      <c r="AM116" s="0" t="n">
        <v>20.2</v>
      </c>
      <c r="AN116" s="0" t="n">
        <v>0.03</v>
      </c>
      <c r="AO116" s="0" t="n">
        <v>1.56</v>
      </c>
      <c r="AP116" s="0" t="n">
        <v>0.12</v>
      </c>
      <c r="AQ116" s="0" t="n">
        <v>3.46</v>
      </c>
      <c r="AR116" s="0" t="n">
        <v>62.76</v>
      </c>
      <c r="AS116" s="0" t="s">
        <v>80</v>
      </c>
      <c r="AT116" s="0" t="s">
        <v>80</v>
      </c>
      <c r="AU116" s="0" t="s">
        <v>123</v>
      </c>
      <c r="AV116" s="0" t="n">
        <v>0.01</v>
      </c>
      <c r="AW116" s="0" t="n">
        <v>0.37</v>
      </c>
      <c r="AX116" s="0" t="s">
        <v>123</v>
      </c>
      <c r="AY116" s="0" t="s">
        <v>80</v>
      </c>
      <c r="AZ116" s="0" t="s">
        <v>80</v>
      </c>
      <c r="BA116" s="0" t="s">
        <v>80</v>
      </c>
      <c r="BB116" s="0" t="n">
        <v>0.003</v>
      </c>
      <c r="BC116" s="0" t="s">
        <v>80</v>
      </c>
      <c r="BD116" s="0" t="n">
        <v>0.001</v>
      </c>
      <c r="BE116" s="0" t="n">
        <v>0.92</v>
      </c>
      <c r="BF116" s="0" t="n">
        <v>0.006</v>
      </c>
      <c r="BG116" s="0" t="s">
        <v>80</v>
      </c>
      <c r="BH116" s="0" t="s">
        <v>80</v>
      </c>
      <c r="BI116" s="0" t="n">
        <v>0.0001</v>
      </c>
      <c r="BJ116" s="0" t="n">
        <v>0.0001</v>
      </c>
      <c r="BK116" s="0" t="n">
        <v>1E-005</v>
      </c>
      <c r="BL116" s="0" t="n">
        <v>0.04</v>
      </c>
      <c r="BM116" s="0" t="n">
        <v>0.0022</v>
      </c>
      <c r="BN116" s="0" t="n">
        <v>0.0006</v>
      </c>
      <c r="BO116" s="0" t="s">
        <v>80</v>
      </c>
      <c r="BP116" s="0" t="n">
        <v>0.002</v>
      </c>
      <c r="BR116" s="0" t="s">
        <v>80</v>
      </c>
      <c r="BS116" s="0" t="s">
        <v>80</v>
      </c>
      <c r="BT116" s="0" t="s">
        <v>80</v>
      </c>
    </row>
    <row r="117" customFormat="false" ht="12.8" hidden="false" customHeight="false" outlineLevel="0" collapsed="false">
      <c r="A117" s="0" t="n">
        <v>5</v>
      </c>
      <c r="B117" s="1" t="s">
        <v>125</v>
      </c>
      <c r="C117" s="0" t="n">
        <v>40.374121</v>
      </c>
      <c r="D117" s="0" t="n">
        <v>-82.887075</v>
      </c>
      <c r="E117" s="0" t="n">
        <v>4494426.59094601</v>
      </c>
      <c r="F117" s="0" t="n">
        <v>-17719581.5754947</v>
      </c>
      <c r="G117" s="1" t="s">
        <v>191</v>
      </c>
      <c r="H117" s="0" t="s">
        <v>174</v>
      </c>
      <c r="I117" s="0" t="s">
        <v>184</v>
      </c>
      <c r="J117" s="0" t="s">
        <v>117</v>
      </c>
      <c r="K117" s="0" t="n">
        <v>0.21</v>
      </c>
      <c r="L117" s="0" t="n">
        <v>3</v>
      </c>
      <c r="M117" s="0" t="n">
        <v>0</v>
      </c>
      <c r="N117" s="0" t="n">
        <v>9.1</v>
      </c>
      <c r="O117" s="0" t="n">
        <v>660</v>
      </c>
      <c r="P117" s="0" t="n">
        <v>942</v>
      </c>
      <c r="Q117" s="0" t="n">
        <v>455</v>
      </c>
    </row>
    <row r="118" customFormat="false" ht="12.8" hidden="false" customHeight="false" outlineLevel="0" collapsed="false">
      <c r="A118" s="0" t="n">
        <v>5</v>
      </c>
      <c r="B118" s="1" t="s">
        <v>127</v>
      </c>
      <c r="C118" s="0" t="n">
        <v>40.374121</v>
      </c>
      <c r="D118" s="0" t="n">
        <v>-82.887075</v>
      </c>
      <c r="E118" s="0" t="n">
        <v>4494426.59094601</v>
      </c>
      <c r="F118" s="0" t="n">
        <v>-17719581.5754947</v>
      </c>
      <c r="G118" s="1" t="s">
        <v>178</v>
      </c>
      <c r="H118" s="0" t="s">
        <v>174</v>
      </c>
      <c r="I118" s="0" t="s">
        <v>184</v>
      </c>
      <c r="J118" s="0" t="s">
        <v>84</v>
      </c>
      <c r="K118" s="0" t="n">
        <v>0.29</v>
      </c>
      <c r="L118" s="0" t="n">
        <v>3</v>
      </c>
      <c r="M118" s="0" t="n">
        <v>2</v>
      </c>
      <c r="N118" s="0" t="n">
        <v>12.6</v>
      </c>
      <c r="O118" s="0" t="n">
        <v>403</v>
      </c>
      <c r="P118" s="0" t="n">
        <v>576</v>
      </c>
      <c r="Q118" s="0" t="n">
        <v>273</v>
      </c>
    </row>
    <row r="119" customFormat="false" ht="12.8" hidden="false" customHeight="false" outlineLevel="0" collapsed="false">
      <c r="A119" s="0" t="n">
        <v>5</v>
      </c>
      <c r="B119" s="1" t="s">
        <v>129</v>
      </c>
      <c r="C119" s="0" t="n">
        <v>40.374121</v>
      </c>
      <c r="D119" s="0" t="n">
        <v>-82.887075</v>
      </c>
      <c r="E119" s="0" t="n">
        <v>4494426.59094601</v>
      </c>
      <c r="F119" s="0" t="n">
        <v>-17719581.5754947</v>
      </c>
      <c r="G119" s="1" t="s">
        <v>76</v>
      </c>
      <c r="H119" s="0" t="s">
        <v>174</v>
      </c>
      <c r="I119" s="0" t="s">
        <v>184</v>
      </c>
      <c r="J119" s="0" t="s">
        <v>106</v>
      </c>
      <c r="K119" s="0" t="n">
        <v>0.46</v>
      </c>
      <c r="L119" s="0" t="n">
        <v>5</v>
      </c>
      <c r="M119" s="0" t="n">
        <v>3</v>
      </c>
      <c r="N119" s="0" t="n">
        <v>13.7</v>
      </c>
      <c r="O119" s="0" t="n">
        <v>326</v>
      </c>
      <c r="P119" s="0" t="n">
        <v>474</v>
      </c>
      <c r="Q119" s="0" t="n">
        <v>225</v>
      </c>
    </row>
    <row r="120" customFormat="false" ht="12.8" hidden="false" customHeight="false" outlineLevel="0" collapsed="false">
      <c r="A120" s="0" t="n">
        <v>5</v>
      </c>
      <c r="B120" s="1" t="s">
        <v>131</v>
      </c>
      <c r="C120" s="0" t="n">
        <v>40.374121</v>
      </c>
      <c r="D120" s="0" t="n">
        <v>-82.887075</v>
      </c>
      <c r="E120" s="0" t="n">
        <v>4494426.59094601</v>
      </c>
      <c r="F120" s="0" t="n">
        <v>-17719581.5754947</v>
      </c>
      <c r="G120" s="1" t="s">
        <v>175</v>
      </c>
      <c r="H120" s="0" t="s">
        <v>174</v>
      </c>
      <c r="I120" s="0" t="s">
        <v>184</v>
      </c>
      <c r="J120" s="0" t="s">
        <v>132</v>
      </c>
      <c r="K120" s="0" t="n">
        <v>0.3</v>
      </c>
      <c r="L120" s="0" t="n">
        <v>5</v>
      </c>
      <c r="M120" s="0" t="n">
        <v>3</v>
      </c>
      <c r="N120" s="0" t="n">
        <v>19.3</v>
      </c>
      <c r="O120" s="0" t="n">
        <v>228</v>
      </c>
      <c r="P120" s="0" t="n">
        <v>322</v>
      </c>
      <c r="Q120" s="0" t="n">
        <v>148</v>
      </c>
    </row>
    <row r="121" customFormat="false" ht="12.8" hidden="false" customHeight="false" outlineLevel="0" collapsed="false">
      <c r="A121" s="0" t="n">
        <v>5</v>
      </c>
      <c r="B121" s="1" t="s">
        <v>133</v>
      </c>
      <c r="C121" s="0" t="n">
        <v>40.374121</v>
      </c>
      <c r="D121" s="0" t="n">
        <v>-82.887075</v>
      </c>
      <c r="E121" s="0" t="n">
        <v>4494426.59094601</v>
      </c>
      <c r="F121" s="0" t="n">
        <v>-17719581.5754947</v>
      </c>
      <c r="G121" s="1" t="s">
        <v>192</v>
      </c>
      <c r="H121" s="0" t="s">
        <v>174</v>
      </c>
      <c r="I121" s="0" t="s">
        <v>184</v>
      </c>
      <c r="J121" s="0" t="s">
        <v>134</v>
      </c>
      <c r="K121" s="0" t="n">
        <v>0.57</v>
      </c>
      <c r="L121" s="0" t="n">
        <v>3</v>
      </c>
      <c r="M121" s="0" t="n">
        <v>3</v>
      </c>
      <c r="N121" s="0" t="n">
        <v>19</v>
      </c>
      <c r="O121" s="0" t="n">
        <v>339</v>
      </c>
      <c r="P121" s="0" t="n">
        <v>489</v>
      </c>
      <c r="Q121" s="0" t="n">
        <v>233</v>
      </c>
    </row>
    <row r="122" customFormat="false" ht="12.8" hidden="false" customHeight="false" outlineLevel="0" collapsed="false">
      <c r="A122" s="0" t="n">
        <v>5</v>
      </c>
      <c r="B122" s="1" t="s">
        <v>135</v>
      </c>
      <c r="C122" s="0" t="n">
        <v>40.374121</v>
      </c>
      <c r="D122" s="0" t="n">
        <v>-82.887075</v>
      </c>
      <c r="E122" s="0" t="n">
        <v>4494426.59094601</v>
      </c>
      <c r="F122" s="0" t="n">
        <v>-17719581.5754947</v>
      </c>
      <c r="G122" s="1" t="s">
        <v>177</v>
      </c>
      <c r="H122" s="0" t="s">
        <v>174</v>
      </c>
      <c r="I122" s="0" t="s">
        <v>184</v>
      </c>
      <c r="J122" s="0" t="s">
        <v>84</v>
      </c>
      <c r="K122" s="0" t="n">
        <v>0</v>
      </c>
      <c r="L122" s="0" t="n">
        <v>3</v>
      </c>
      <c r="M122" s="0" t="n">
        <v>0</v>
      </c>
      <c r="N122" s="0" t="n">
        <v>20.9</v>
      </c>
      <c r="O122" s="0" t="n">
        <v>660</v>
      </c>
      <c r="P122" s="0" t="n">
        <v>967</v>
      </c>
      <c r="Q122" s="0" t="n">
        <v>465</v>
      </c>
    </row>
    <row r="123" customFormat="false" ht="12.8" hidden="false" customHeight="false" outlineLevel="0" collapsed="false">
      <c r="A123" s="0" t="n">
        <v>5</v>
      </c>
      <c r="B123" s="1" t="s">
        <v>137</v>
      </c>
      <c r="C123" s="0" t="n">
        <v>40.374121</v>
      </c>
      <c r="D123" s="0" t="n">
        <v>-82.887075</v>
      </c>
      <c r="E123" s="0" t="n">
        <v>4494426.59094601</v>
      </c>
      <c r="F123" s="0" t="n">
        <v>-17719581.5754947</v>
      </c>
      <c r="G123" s="1" t="s">
        <v>178</v>
      </c>
      <c r="H123" s="0" t="s">
        <v>174</v>
      </c>
      <c r="I123" s="0" t="s">
        <v>184</v>
      </c>
      <c r="J123" s="0" t="s">
        <v>139</v>
      </c>
      <c r="K123" s="0" t="n">
        <v>0.18</v>
      </c>
      <c r="L123" s="0" t="n">
        <v>3</v>
      </c>
      <c r="M123" s="0" t="n">
        <v>3</v>
      </c>
      <c r="N123" s="0" t="n">
        <v>21.2</v>
      </c>
      <c r="O123" s="0" t="n">
        <v>418</v>
      </c>
      <c r="P123" s="0" t="n">
        <v>600</v>
      </c>
      <c r="Q123" s="0" t="n">
        <v>288</v>
      </c>
      <c r="AA123" s="0" t="n">
        <v>0.06</v>
      </c>
      <c r="AB123" s="0" t="n">
        <v>21.9</v>
      </c>
      <c r="AC123" s="0" t="s">
        <v>80</v>
      </c>
      <c r="AD123" s="0" t="s">
        <v>80</v>
      </c>
      <c r="AE123" s="0" t="n">
        <v>5.2</v>
      </c>
      <c r="AF123" s="0" t="n">
        <v>0.14</v>
      </c>
      <c r="AG123" s="0" t="n">
        <v>65.8</v>
      </c>
      <c r="AH123" s="0" t="n">
        <v>209.8</v>
      </c>
      <c r="AI123" s="0" t="n">
        <v>4.8</v>
      </c>
    </row>
    <row r="124" customFormat="false" ht="12.8" hidden="false" customHeight="false" outlineLevel="0" collapsed="false">
      <c r="A124" s="0" t="n">
        <v>5</v>
      </c>
      <c r="B124" s="1" t="s">
        <v>140</v>
      </c>
      <c r="C124" s="0" t="n">
        <v>40.374121</v>
      </c>
      <c r="D124" s="0" t="n">
        <v>-82.887075</v>
      </c>
      <c r="E124" s="0" t="n">
        <v>4494426.59094601</v>
      </c>
      <c r="F124" s="0" t="n">
        <v>-17719581.5754947</v>
      </c>
      <c r="G124" s="1" t="s">
        <v>109</v>
      </c>
      <c r="H124" s="0" t="s">
        <v>174</v>
      </c>
      <c r="I124" s="0" t="s">
        <v>184</v>
      </c>
      <c r="J124" s="0" t="s">
        <v>142</v>
      </c>
      <c r="K124" s="0" t="n">
        <v>0.28</v>
      </c>
      <c r="L124" s="0" t="n">
        <v>2</v>
      </c>
      <c r="M124" s="0" t="n">
        <v>0</v>
      </c>
      <c r="N124" s="0" t="n">
        <v>25.1</v>
      </c>
      <c r="O124" s="0" t="n">
        <v>479</v>
      </c>
      <c r="P124" s="0" t="n">
        <v>688</v>
      </c>
      <c r="Q124" s="0" t="n">
        <v>330</v>
      </c>
    </row>
    <row r="125" customFormat="false" ht="12.8" hidden="false" customHeight="false" outlineLevel="0" collapsed="false">
      <c r="A125" s="0" t="n">
        <v>5</v>
      </c>
      <c r="B125" s="1" t="s">
        <v>155</v>
      </c>
      <c r="C125" s="0" t="n">
        <v>40.374121</v>
      </c>
      <c r="D125" s="0" t="n">
        <v>-82.887075</v>
      </c>
      <c r="E125" s="0" t="n">
        <v>4494426.59094601</v>
      </c>
      <c r="F125" s="0" t="n">
        <v>-17719581.5754947</v>
      </c>
      <c r="G125" s="1" t="s">
        <v>193</v>
      </c>
      <c r="H125" s="0" t="s">
        <v>174</v>
      </c>
      <c r="I125" s="0" t="s">
        <v>184</v>
      </c>
      <c r="J125" s="0" t="s">
        <v>157</v>
      </c>
      <c r="L125" s="0" t="n">
        <v>3</v>
      </c>
      <c r="M125" s="0" t="n">
        <v>0</v>
      </c>
      <c r="N125" s="0" t="n">
        <v>22.2</v>
      </c>
      <c r="O125" s="0" t="n">
        <v>473</v>
      </c>
      <c r="P125" s="0" t="n">
        <v>680</v>
      </c>
      <c r="Q125" s="0" t="n">
        <v>326</v>
      </c>
    </row>
    <row r="126" customFormat="false" ht="12.8" hidden="false" customHeight="false" outlineLevel="0" collapsed="false">
      <c r="A126" s="0" t="n">
        <v>6</v>
      </c>
      <c r="B126" s="1" t="s">
        <v>75</v>
      </c>
      <c r="C126" s="0" t="n">
        <v>40.3952</v>
      </c>
      <c r="D126" s="0" t="n">
        <v>-82.87199</v>
      </c>
      <c r="E126" s="0" t="n">
        <v>4496773.09449245</v>
      </c>
      <c r="F126" s="0" t="n">
        <v>-17706034.3832954</v>
      </c>
      <c r="H126" s="0" t="s">
        <v>174</v>
      </c>
      <c r="I126" s="0" t="s">
        <v>194</v>
      </c>
      <c r="J126" s="0" t="s">
        <v>79</v>
      </c>
      <c r="K126" s="0" t="n">
        <v>0.25</v>
      </c>
      <c r="L126" s="0" t="n">
        <v>3</v>
      </c>
      <c r="M126" s="0" t="n">
        <v>0</v>
      </c>
      <c r="N126" s="0" t="n">
        <v>27.9</v>
      </c>
      <c r="O126" s="0" t="n">
        <v>494</v>
      </c>
      <c r="P126" s="0" t="n">
        <v>705</v>
      </c>
      <c r="Q126" s="0" t="n">
        <v>335</v>
      </c>
      <c r="S126" s="0" t="n">
        <v>25</v>
      </c>
      <c r="T126" s="0" t="n">
        <v>121.6</v>
      </c>
      <c r="U126" s="0" t="n">
        <v>9.95</v>
      </c>
      <c r="V126" s="0" t="n">
        <v>8.34</v>
      </c>
      <c r="W126" s="0" t="n">
        <v>728.4</v>
      </c>
      <c r="X126" s="0" t="n">
        <v>716</v>
      </c>
      <c r="Y126" s="0" t="n">
        <v>716</v>
      </c>
      <c r="Z126" s="0" t="n">
        <v>465.4</v>
      </c>
      <c r="AA126" s="0" t="n">
        <v>0.11</v>
      </c>
      <c r="AB126" s="0" t="n">
        <v>37.3</v>
      </c>
      <c r="AC126" s="0" t="s">
        <v>80</v>
      </c>
      <c r="AD126" s="0" t="s">
        <v>80</v>
      </c>
      <c r="AE126" s="0" t="n">
        <v>0.66</v>
      </c>
      <c r="AF126" s="0" t="n">
        <v>0.1</v>
      </c>
      <c r="AG126" s="0" t="n">
        <v>88.9</v>
      </c>
      <c r="AH126" s="0" t="n">
        <v>273.3</v>
      </c>
      <c r="AI126" s="0" t="n">
        <v>16.8</v>
      </c>
      <c r="AJ126" s="0" t="n">
        <v>0.011</v>
      </c>
      <c r="AK126" s="0" t="n">
        <v>0.125</v>
      </c>
      <c r="AL126" s="0" t="n">
        <v>25.12</v>
      </c>
      <c r="AM126" s="0" t="n">
        <v>27.81</v>
      </c>
      <c r="AN126" s="0" t="n">
        <v>0.029</v>
      </c>
      <c r="AO126" s="0" t="n">
        <v>4.23</v>
      </c>
      <c r="AP126" s="0" t="s">
        <v>80</v>
      </c>
      <c r="AQ126" s="0" t="n">
        <v>3.58</v>
      </c>
      <c r="AR126" s="0" t="n">
        <v>83.17</v>
      </c>
      <c r="AS126" s="0" t="s">
        <v>123</v>
      </c>
      <c r="AT126" s="0" t="n">
        <v>0.001</v>
      </c>
      <c r="AU126" s="0" t="s">
        <v>80</v>
      </c>
      <c r="AV126" s="0" t="n">
        <v>0.03</v>
      </c>
      <c r="AW126" s="0" t="n">
        <v>0.43</v>
      </c>
      <c r="AX126" s="0" t="s">
        <v>123</v>
      </c>
      <c r="AY126" s="0" t="n">
        <v>0.006</v>
      </c>
      <c r="AZ126" s="0" t="n">
        <v>0.006</v>
      </c>
      <c r="BA126" s="0" t="s">
        <v>80</v>
      </c>
      <c r="BB126" s="0" t="n">
        <v>0.004</v>
      </c>
      <c r="BC126" s="0" t="n">
        <v>0.001</v>
      </c>
      <c r="BD126" s="0" t="n">
        <v>0.001</v>
      </c>
      <c r="BE126" s="0" t="n">
        <v>2.14</v>
      </c>
      <c r="BF126" s="0" t="n">
        <v>0.0139</v>
      </c>
      <c r="BG126" s="0" t="s">
        <v>80</v>
      </c>
      <c r="BH126" s="0" t="n">
        <v>0.0002</v>
      </c>
      <c r="BI126" s="0" t="n">
        <v>0.0033</v>
      </c>
      <c r="BJ126" s="0" t="n">
        <v>0.0017</v>
      </c>
      <c r="BK126" s="0" t="n">
        <v>4E-005</v>
      </c>
      <c r="BL126" s="0" t="n">
        <v>0.06</v>
      </c>
      <c r="BM126" s="0" t="s">
        <v>80</v>
      </c>
      <c r="BN126" s="0" t="n">
        <v>0.0008</v>
      </c>
      <c r="BO126" s="0" t="s">
        <v>80</v>
      </c>
      <c r="BP126" s="0" t="n">
        <v>0.0025</v>
      </c>
      <c r="BR126" s="0" t="s">
        <v>80</v>
      </c>
      <c r="BS126" s="0" t="s">
        <v>80</v>
      </c>
      <c r="BT126" s="0" t="s">
        <v>80</v>
      </c>
    </row>
    <row r="127" customFormat="false" ht="12.8" hidden="false" customHeight="false" outlineLevel="0" collapsed="false">
      <c r="A127" s="0" t="n">
        <v>6</v>
      </c>
      <c r="B127" s="1" t="s">
        <v>81</v>
      </c>
      <c r="C127" s="0" t="n">
        <v>40.3952</v>
      </c>
      <c r="D127" s="0" t="n">
        <v>-82.87199</v>
      </c>
      <c r="E127" s="0" t="n">
        <v>4496773.09449245</v>
      </c>
      <c r="F127" s="0" t="n">
        <v>-17706034.3832954</v>
      </c>
      <c r="G127" s="1" t="s">
        <v>195</v>
      </c>
      <c r="H127" s="0" t="s">
        <v>174</v>
      </c>
      <c r="I127" s="0" t="s">
        <v>194</v>
      </c>
      <c r="J127" s="0" t="s">
        <v>82</v>
      </c>
      <c r="K127" s="0" t="n">
        <v>0.2</v>
      </c>
      <c r="L127" s="0" t="n">
        <v>3</v>
      </c>
      <c r="M127" s="0" t="n">
        <v>0</v>
      </c>
      <c r="N127" s="0" t="n">
        <v>20.7</v>
      </c>
      <c r="O127" s="0" t="n">
        <v>455</v>
      </c>
      <c r="P127" s="0" t="n">
        <v>656</v>
      </c>
      <c r="Q127" s="0" t="n">
        <v>314</v>
      </c>
    </row>
    <row r="128" customFormat="false" ht="12.8" hidden="false" customHeight="false" outlineLevel="0" collapsed="false">
      <c r="A128" s="0" t="n">
        <v>6</v>
      </c>
      <c r="B128" s="1" t="s">
        <v>83</v>
      </c>
      <c r="C128" s="0" t="n">
        <v>40.3952</v>
      </c>
      <c r="D128" s="0" t="n">
        <v>-82.87199</v>
      </c>
      <c r="E128" s="0" t="n">
        <v>4496773.09449245</v>
      </c>
      <c r="F128" s="0" t="n">
        <v>-17706034.3832954</v>
      </c>
      <c r="G128" s="1" t="s">
        <v>196</v>
      </c>
      <c r="H128" s="0" t="s">
        <v>174</v>
      </c>
      <c r="I128" s="0" t="s">
        <v>194</v>
      </c>
      <c r="J128" s="0" t="s">
        <v>84</v>
      </c>
      <c r="K128" s="0" t="n">
        <v>0.02</v>
      </c>
      <c r="L128" s="0" t="n">
        <v>2</v>
      </c>
      <c r="M128" s="0" t="n">
        <v>0</v>
      </c>
      <c r="N128" s="0" t="n">
        <v>23.6</v>
      </c>
      <c r="O128" s="0" t="n">
        <v>534</v>
      </c>
      <c r="P128" s="0" t="n">
        <v>763</v>
      </c>
      <c r="Q128" s="0" t="n">
        <v>370</v>
      </c>
    </row>
    <row r="129" customFormat="false" ht="12.8" hidden="false" customHeight="false" outlineLevel="0" collapsed="false">
      <c r="A129" s="0" t="n">
        <v>6</v>
      </c>
      <c r="B129" s="1" t="s">
        <v>86</v>
      </c>
      <c r="C129" s="0" t="n">
        <v>40.3952</v>
      </c>
      <c r="D129" s="0" t="n">
        <v>-82.87199</v>
      </c>
      <c r="E129" s="0" t="n">
        <v>4496773.09449245</v>
      </c>
      <c r="F129" s="0" t="n">
        <v>-17706034.3832954</v>
      </c>
      <c r="G129" s="1" t="s">
        <v>197</v>
      </c>
      <c r="H129" s="0" t="s">
        <v>174</v>
      </c>
      <c r="I129" s="0" t="s">
        <v>194</v>
      </c>
      <c r="J129" s="0" t="s">
        <v>88</v>
      </c>
      <c r="K129" s="0" t="n">
        <v>0</v>
      </c>
      <c r="L129" s="0" t="n">
        <v>3</v>
      </c>
      <c r="M129" s="0" t="n">
        <v>0</v>
      </c>
      <c r="N129" s="0" t="n">
        <v>19</v>
      </c>
      <c r="O129" s="0" t="n">
        <v>495</v>
      </c>
      <c r="P129" s="0" t="n">
        <v>717</v>
      </c>
      <c r="Q129" s="0" t="n">
        <v>347</v>
      </c>
    </row>
    <row r="130" customFormat="false" ht="12.8" hidden="false" customHeight="false" outlineLevel="0" collapsed="false">
      <c r="A130" s="0" t="n">
        <v>6</v>
      </c>
      <c r="B130" s="1" t="s">
        <v>89</v>
      </c>
      <c r="C130" s="0" t="n">
        <v>40.3952</v>
      </c>
      <c r="D130" s="0" t="n">
        <v>-82.87199</v>
      </c>
      <c r="E130" s="0" t="n">
        <v>4496773.09449245</v>
      </c>
      <c r="F130" s="0" t="n">
        <v>-17706034.3832954</v>
      </c>
      <c r="G130" s="1" t="s">
        <v>198</v>
      </c>
      <c r="H130" s="0" t="s">
        <v>174</v>
      </c>
      <c r="I130" s="0" t="s">
        <v>194</v>
      </c>
      <c r="J130" s="0" t="s">
        <v>91</v>
      </c>
      <c r="K130" s="0" t="n">
        <v>0</v>
      </c>
      <c r="L130" s="0" t="n">
        <v>3</v>
      </c>
      <c r="M130" s="0" t="n">
        <v>0</v>
      </c>
      <c r="N130" s="0" t="n">
        <v>21.6</v>
      </c>
      <c r="O130" s="0" t="n">
        <v>569</v>
      </c>
      <c r="P130" s="0" t="n">
        <v>787</v>
      </c>
      <c r="Q130" s="0" t="n">
        <v>395</v>
      </c>
    </row>
    <row r="131" customFormat="false" ht="12.8" hidden="false" customHeight="false" outlineLevel="0" collapsed="false">
      <c r="A131" s="0" t="n">
        <v>6</v>
      </c>
      <c r="B131" s="1" t="s">
        <v>93</v>
      </c>
      <c r="C131" s="0" t="n">
        <v>40.3952</v>
      </c>
      <c r="D131" s="0" t="n">
        <v>-82.87199</v>
      </c>
      <c r="E131" s="0" t="n">
        <v>4496773.09449245</v>
      </c>
      <c r="F131" s="0" t="n">
        <v>-17706034.3832954</v>
      </c>
      <c r="G131" s="1" t="s">
        <v>195</v>
      </c>
      <c r="H131" s="0" t="s">
        <v>174</v>
      </c>
      <c r="I131" s="0" t="s">
        <v>194</v>
      </c>
      <c r="J131" s="0" t="s">
        <v>94</v>
      </c>
      <c r="K131" s="0" t="n">
        <v>0</v>
      </c>
      <c r="L131" s="0" t="n">
        <v>3</v>
      </c>
      <c r="M131" s="0" t="n">
        <v>0</v>
      </c>
      <c r="N131" s="0" t="n">
        <v>5.9</v>
      </c>
      <c r="O131" s="0" t="n">
        <v>513</v>
      </c>
      <c r="P131" s="0" t="n">
        <v>729</v>
      </c>
      <c r="Q131" s="0" t="n">
        <v>355</v>
      </c>
    </row>
    <row r="132" customFormat="false" ht="12.8" hidden="false" customHeight="false" outlineLevel="0" collapsed="false">
      <c r="A132" s="0" t="n">
        <v>6</v>
      </c>
      <c r="B132" s="1" t="s">
        <v>95</v>
      </c>
      <c r="C132" s="0" t="n">
        <v>40.3952</v>
      </c>
      <c r="D132" s="0" t="n">
        <v>-82.87199</v>
      </c>
      <c r="E132" s="0" t="n">
        <v>4496773.09449245</v>
      </c>
      <c r="F132" s="0" t="n">
        <v>-17706034.3832954</v>
      </c>
      <c r="G132" s="1" t="s">
        <v>109</v>
      </c>
      <c r="H132" s="0" t="s">
        <v>174</v>
      </c>
      <c r="I132" s="0" t="s">
        <v>194</v>
      </c>
      <c r="J132" s="0" t="s">
        <v>84</v>
      </c>
      <c r="K132" s="0" t="n">
        <v>0.23</v>
      </c>
      <c r="L132" s="0" t="n">
        <v>3</v>
      </c>
      <c r="M132" s="0" t="n">
        <v>1</v>
      </c>
      <c r="N132" s="0" t="n">
        <v>7</v>
      </c>
      <c r="O132" s="0" t="n">
        <v>350</v>
      </c>
      <c r="P132" s="0" t="n">
        <v>497</v>
      </c>
      <c r="Q132" s="0" t="n">
        <v>240</v>
      </c>
      <c r="S132" s="0" t="n">
        <v>5.9</v>
      </c>
      <c r="T132" s="0" t="n">
        <v>104.4</v>
      </c>
      <c r="U132" s="0" t="n">
        <v>12.86</v>
      </c>
      <c r="V132" s="0" t="n">
        <v>7.92</v>
      </c>
      <c r="W132" s="0" t="n">
        <v>750.6</v>
      </c>
      <c r="X132" s="0" t="n">
        <v>466.9</v>
      </c>
      <c r="Y132" s="0" t="n">
        <v>293.2</v>
      </c>
      <c r="Z132" s="0" t="n">
        <v>300.5</v>
      </c>
      <c r="AA132" s="0" t="n">
        <v>0.04</v>
      </c>
      <c r="AB132" s="0" t="n">
        <v>33.96</v>
      </c>
      <c r="AC132" s="0" t="s">
        <v>80</v>
      </c>
      <c r="AD132" s="0" t="s">
        <v>98</v>
      </c>
      <c r="AE132" s="0" t="n">
        <v>10.11</v>
      </c>
      <c r="AF132" s="0" t="n">
        <v>0.64</v>
      </c>
      <c r="AG132" s="0" t="n">
        <v>37.27</v>
      </c>
      <c r="AH132" s="0" t="n">
        <v>175.7</v>
      </c>
      <c r="AI132" s="0" t="s">
        <v>80</v>
      </c>
      <c r="AJ132" s="0" t="n">
        <v>0.004</v>
      </c>
      <c r="AK132" s="0" t="n">
        <v>0.02</v>
      </c>
      <c r="AL132" s="0" t="n">
        <v>16.9</v>
      </c>
      <c r="AM132" s="0" t="n">
        <v>16.22</v>
      </c>
      <c r="AN132" s="0" t="n">
        <v>0.078</v>
      </c>
      <c r="AO132" s="0" t="n">
        <v>4.72</v>
      </c>
      <c r="AP132" s="0" t="n">
        <v>0.357</v>
      </c>
      <c r="AQ132" s="0" t="n">
        <v>6.76</v>
      </c>
      <c r="AR132" s="0" t="n">
        <v>54.56</v>
      </c>
      <c r="AS132" s="0" t="n">
        <v>0.009</v>
      </c>
      <c r="AT132" s="0" t="n">
        <v>0.0005</v>
      </c>
      <c r="AU132" s="0" t="n">
        <v>0.001</v>
      </c>
      <c r="AV132" s="0" t="n">
        <v>0.02</v>
      </c>
      <c r="AW132" s="0" t="n">
        <v>0.74</v>
      </c>
      <c r="AX132" s="0" t="s">
        <v>123</v>
      </c>
      <c r="AY132" s="0" t="n">
        <v>0.004</v>
      </c>
      <c r="AZ132" s="0" t="n">
        <v>0.005</v>
      </c>
      <c r="BA132" s="0" t="n">
        <v>0.022</v>
      </c>
      <c r="BB132" s="0" t="n">
        <v>0.046</v>
      </c>
      <c r="BC132" s="0" t="n">
        <v>0.001</v>
      </c>
      <c r="BD132" s="0" t="n">
        <v>0.001</v>
      </c>
      <c r="BE132" s="0" t="n">
        <v>0.76</v>
      </c>
      <c r="BF132" s="0" t="n">
        <v>0.0039</v>
      </c>
      <c r="BG132" s="0" t="s">
        <v>80</v>
      </c>
      <c r="BH132" s="0" t="n">
        <v>0.0004</v>
      </c>
      <c r="BI132" s="0" t="s">
        <v>80</v>
      </c>
      <c r="BJ132" s="0" t="n">
        <v>0.0042</v>
      </c>
      <c r="BK132" s="0" t="s">
        <v>99</v>
      </c>
      <c r="BL132" s="0" t="n">
        <v>0.03</v>
      </c>
      <c r="BM132" s="0" t="s">
        <v>80</v>
      </c>
      <c r="BN132" s="0" t="n">
        <v>0.0008</v>
      </c>
      <c r="BO132" s="0" t="s">
        <v>80</v>
      </c>
      <c r="BP132" s="0" t="n">
        <v>0.0011</v>
      </c>
      <c r="BR132" s="0" t="s">
        <v>80</v>
      </c>
      <c r="BS132" s="0" t="s">
        <v>80</v>
      </c>
      <c r="BT132" s="0" t="s">
        <v>80</v>
      </c>
    </row>
    <row r="133" customFormat="false" ht="12.8" hidden="false" customHeight="false" outlineLevel="0" collapsed="false">
      <c r="A133" s="0" t="n">
        <v>6</v>
      </c>
      <c r="B133" s="1" t="s">
        <v>100</v>
      </c>
      <c r="C133" s="0" t="n">
        <v>40.3952</v>
      </c>
      <c r="D133" s="0" t="n">
        <v>-82.87199</v>
      </c>
      <c r="E133" s="0" t="n">
        <v>4496773.09449245</v>
      </c>
      <c r="F133" s="0" t="n">
        <v>-17706034.3832954</v>
      </c>
      <c r="G133" s="1" t="s">
        <v>199</v>
      </c>
      <c r="H133" s="0" t="s">
        <v>174</v>
      </c>
      <c r="I133" s="0" t="s">
        <v>194</v>
      </c>
      <c r="J133" s="0" t="s">
        <v>101</v>
      </c>
      <c r="K133" s="0" t="n">
        <v>0.03</v>
      </c>
      <c r="L133" s="0" t="n">
        <v>3</v>
      </c>
      <c r="M133" s="0" t="n">
        <v>0</v>
      </c>
      <c r="N133" s="0" t="n">
        <v>5</v>
      </c>
      <c r="O133" s="0" t="n">
        <v>484</v>
      </c>
      <c r="P133" s="0" t="n">
        <v>693</v>
      </c>
      <c r="Q133" s="0" t="n">
        <v>334</v>
      </c>
    </row>
    <row r="134" customFormat="false" ht="12.8" hidden="false" customHeight="false" outlineLevel="0" collapsed="false">
      <c r="A134" s="0" t="n">
        <v>6</v>
      </c>
      <c r="B134" s="1" t="s">
        <v>102</v>
      </c>
      <c r="C134" s="0" t="n">
        <v>40.3952</v>
      </c>
      <c r="D134" s="0" t="n">
        <v>-82.87199</v>
      </c>
      <c r="E134" s="0" t="n">
        <v>4496773.09449245</v>
      </c>
      <c r="F134" s="0" t="n">
        <v>-17706034.3832954</v>
      </c>
      <c r="H134" s="0" t="s">
        <v>174</v>
      </c>
      <c r="I134" s="0" t="s">
        <v>194</v>
      </c>
      <c r="J134" s="0" t="s">
        <v>103</v>
      </c>
      <c r="K134" s="0" t="n">
        <v>0</v>
      </c>
      <c r="L134" s="0" t="n">
        <v>3</v>
      </c>
      <c r="M134" s="0" t="n">
        <v>1</v>
      </c>
      <c r="N134" s="0" t="n">
        <v>7.7</v>
      </c>
      <c r="O134" s="0" t="n">
        <v>475</v>
      </c>
      <c r="P134" s="0" t="n">
        <v>684</v>
      </c>
      <c r="Q134" s="0" t="n">
        <v>328</v>
      </c>
    </row>
    <row r="135" customFormat="false" ht="12.8" hidden="false" customHeight="false" outlineLevel="0" collapsed="false">
      <c r="A135" s="0" t="n">
        <v>6</v>
      </c>
      <c r="B135" s="1" t="s">
        <v>104</v>
      </c>
      <c r="C135" s="0" t="n">
        <v>40.3952</v>
      </c>
      <c r="D135" s="0" t="n">
        <v>-82.87199</v>
      </c>
      <c r="E135" s="0" t="n">
        <v>4496773.09449245</v>
      </c>
      <c r="F135" s="0" t="n">
        <v>-17706034.3832954</v>
      </c>
      <c r="G135" s="1" t="s">
        <v>109</v>
      </c>
      <c r="H135" s="0" t="s">
        <v>174</v>
      </c>
      <c r="I135" s="0" t="s">
        <v>194</v>
      </c>
      <c r="J135" s="0" t="s">
        <v>106</v>
      </c>
      <c r="K135" s="0" t="n">
        <v>0.8</v>
      </c>
      <c r="L135" s="0" t="n">
        <v>4</v>
      </c>
      <c r="M135" s="0" t="n">
        <v>2</v>
      </c>
      <c r="N135" s="0" t="n">
        <v>7.8</v>
      </c>
      <c r="O135" s="0" t="n">
        <v>318</v>
      </c>
      <c r="P135" s="0" t="n">
        <v>445</v>
      </c>
      <c r="Q135" s="0" t="n">
        <v>210</v>
      </c>
    </row>
    <row r="136" customFormat="false" ht="12.8" hidden="false" customHeight="false" outlineLevel="0" collapsed="false">
      <c r="A136" s="0" t="n">
        <v>6</v>
      </c>
      <c r="B136" s="1" t="s">
        <v>107</v>
      </c>
      <c r="C136" s="0" t="n">
        <v>40.3952</v>
      </c>
      <c r="D136" s="0" t="n">
        <v>-82.87199</v>
      </c>
      <c r="E136" s="0" t="n">
        <v>4496773.09449245</v>
      </c>
      <c r="F136" s="0" t="n">
        <v>-17706034.3832954</v>
      </c>
      <c r="G136" s="1" t="s">
        <v>200</v>
      </c>
      <c r="H136" s="0" t="s">
        <v>174</v>
      </c>
      <c r="I136" s="0" t="s">
        <v>194</v>
      </c>
      <c r="J136" s="0" t="s">
        <v>106</v>
      </c>
      <c r="K136" s="0" t="n">
        <v>0</v>
      </c>
      <c r="L136" s="0" t="n">
        <v>3</v>
      </c>
      <c r="M136" s="0" t="n">
        <v>0</v>
      </c>
      <c r="N136" s="0" t="n">
        <v>2.1</v>
      </c>
      <c r="O136" s="0" t="n">
        <v>480</v>
      </c>
      <c r="P136" s="0" t="n">
        <v>693</v>
      </c>
      <c r="Q136" s="0" t="n">
        <v>334</v>
      </c>
    </row>
    <row r="137" customFormat="false" ht="12.8" hidden="false" customHeight="false" outlineLevel="0" collapsed="false">
      <c r="A137" s="0" t="n">
        <v>6</v>
      </c>
      <c r="B137" s="1" t="s">
        <v>108</v>
      </c>
      <c r="C137" s="0" t="n">
        <v>40.3952</v>
      </c>
      <c r="D137" s="0" t="n">
        <v>-82.87199</v>
      </c>
      <c r="E137" s="0" t="n">
        <v>4496773.09449245</v>
      </c>
      <c r="F137" s="0" t="n">
        <v>-17706034.3832954</v>
      </c>
      <c r="G137" s="1" t="s">
        <v>116</v>
      </c>
      <c r="H137" s="0" t="s">
        <v>174</v>
      </c>
      <c r="I137" s="0" t="s">
        <v>194</v>
      </c>
      <c r="J137" s="0" t="s">
        <v>110</v>
      </c>
      <c r="K137" s="0" t="n">
        <v>0</v>
      </c>
      <c r="L137" s="0" t="n">
        <v>3</v>
      </c>
      <c r="N137" s="0" t="n">
        <v>1.3</v>
      </c>
      <c r="O137" s="0" t="n">
        <v>570</v>
      </c>
      <c r="P137" s="0" t="n">
        <v>818</v>
      </c>
      <c r="Q137" s="0" t="n">
        <v>398</v>
      </c>
    </row>
    <row r="138" customFormat="false" ht="12.8" hidden="false" customHeight="false" outlineLevel="0" collapsed="false">
      <c r="A138" s="0" t="n">
        <v>6</v>
      </c>
      <c r="B138" s="1" t="s">
        <v>112</v>
      </c>
      <c r="C138" s="0" t="n">
        <v>40.3952</v>
      </c>
      <c r="D138" s="0" t="n">
        <v>-82.87199</v>
      </c>
      <c r="E138" s="0" t="n">
        <v>4496773.09449245</v>
      </c>
      <c r="F138" s="0" t="n">
        <v>-17706034.3832954</v>
      </c>
      <c r="G138" s="1" t="s">
        <v>160</v>
      </c>
      <c r="H138" s="0" t="s">
        <v>174</v>
      </c>
      <c r="I138" s="0" t="s">
        <v>194</v>
      </c>
      <c r="J138" s="0" t="s">
        <v>106</v>
      </c>
      <c r="K138" s="0" t="n">
        <v>0.01</v>
      </c>
      <c r="L138" s="0" t="n">
        <v>3</v>
      </c>
      <c r="M138" s="0" t="n">
        <v>1</v>
      </c>
      <c r="N138" s="0" t="n">
        <v>3.1</v>
      </c>
      <c r="O138" s="0" t="n">
        <v>525</v>
      </c>
      <c r="P138" s="0" t="n">
        <v>745</v>
      </c>
      <c r="Q138" s="0" t="n">
        <v>361</v>
      </c>
    </row>
    <row r="139" customFormat="false" ht="12.8" hidden="false" customHeight="false" outlineLevel="0" collapsed="false">
      <c r="A139" s="0" t="n">
        <v>6</v>
      </c>
      <c r="B139" s="1" t="s">
        <v>115</v>
      </c>
      <c r="C139" s="0" t="n">
        <v>40.3952</v>
      </c>
      <c r="D139" s="0" t="n">
        <v>-82.87199</v>
      </c>
      <c r="E139" s="0" t="n">
        <v>4496773.09449245</v>
      </c>
      <c r="F139" s="0" t="n">
        <v>-17706034.3832954</v>
      </c>
      <c r="G139" s="1" t="s">
        <v>156</v>
      </c>
      <c r="H139" s="0" t="s">
        <v>174</v>
      </c>
      <c r="I139" s="0" t="s">
        <v>194</v>
      </c>
      <c r="J139" s="0" t="s">
        <v>117</v>
      </c>
      <c r="K139" s="0" t="n">
        <v>0.85</v>
      </c>
      <c r="L139" s="0" t="n">
        <v>3</v>
      </c>
      <c r="M139" s="0" t="n">
        <v>1</v>
      </c>
      <c r="N139" s="0" t="n">
        <v>2</v>
      </c>
      <c r="O139" s="0" t="n">
        <v>312</v>
      </c>
      <c r="P139" s="0" t="n">
        <v>447</v>
      </c>
      <c r="Q139" s="0" t="n">
        <v>214</v>
      </c>
    </row>
    <row r="140" customFormat="false" ht="12.8" hidden="false" customHeight="false" outlineLevel="0" collapsed="false">
      <c r="A140" s="0" t="n">
        <v>6</v>
      </c>
      <c r="B140" s="1" t="s">
        <v>118</v>
      </c>
      <c r="C140" s="0" t="n">
        <v>40.3952</v>
      </c>
      <c r="D140" s="0" t="n">
        <v>-82.87199</v>
      </c>
      <c r="E140" s="0" t="n">
        <v>4496773.09449245</v>
      </c>
      <c r="F140" s="0" t="n">
        <v>-17706034.3832954</v>
      </c>
      <c r="G140" s="1" t="s">
        <v>163</v>
      </c>
      <c r="H140" s="0" t="s">
        <v>174</v>
      </c>
      <c r="I140" s="0" t="s">
        <v>194</v>
      </c>
      <c r="J140" s="0" t="s">
        <v>106</v>
      </c>
      <c r="K140" s="0" t="n">
        <v>0.01</v>
      </c>
      <c r="L140" s="0" t="n">
        <v>3</v>
      </c>
      <c r="M140" s="0" t="n">
        <v>0</v>
      </c>
      <c r="N140" s="0" t="n">
        <v>9.2</v>
      </c>
      <c r="O140" s="0" t="n">
        <v>372</v>
      </c>
      <c r="P140" s="0" t="n">
        <v>551</v>
      </c>
      <c r="Q140" s="0" t="n">
        <v>261</v>
      </c>
    </row>
    <row r="141" customFormat="false" ht="12.8" hidden="false" customHeight="false" outlineLevel="0" collapsed="false">
      <c r="A141" s="0" t="n">
        <v>6</v>
      </c>
      <c r="B141" s="1" t="s">
        <v>120</v>
      </c>
      <c r="C141" s="0" t="n">
        <v>40.3952</v>
      </c>
      <c r="D141" s="0" t="n">
        <v>-82.87199</v>
      </c>
      <c r="E141" s="0" t="n">
        <v>4496773.09449245</v>
      </c>
      <c r="F141" s="0" t="n">
        <v>-17706034.3832954</v>
      </c>
      <c r="G141" s="1" t="s">
        <v>195</v>
      </c>
      <c r="H141" s="0" t="s">
        <v>174</v>
      </c>
      <c r="I141" s="0" t="s">
        <v>194</v>
      </c>
      <c r="J141" s="0" t="s">
        <v>122</v>
      </c>
      <c r="K141" s="0" t="n">
        <v>0.12</v>
      </c>
      <c r="L141" s="0" t="n">
        <v>3</v>
      </c>
      <c r="M141" s="0" t="n">
        <v>2</v>
      </c>
      <c r="N141" s="0" t="n">
        <v>10.7</v>
      </c>
      <c r="O141" s="0" t="n">
        <v>391</v>
      </c>
      <c r="P141" s="0" t="n">
        <v>555</v>
      </c>
      <c r="Q141" s="0" t="n">
        <v>266</v>
      </c>
      <c r="S141" s="0" t="n">
        <v>9.6</v>
      </c>
      <c r="T141" s="0" t="n">
        <v>88.4</v>
      </c>
      <c r="U141" s="0" t="n">
        <v>10.08</v>
      </c>
      <c r="V141" s="0" t="n">
        <v>8.5</v>
      </c>
      <c r="W141" s="0" t="n">
        <v>732</v>
      </c>
      <c r="X141" s="0" t="n">
        <v>514</v>
      </c>
      <c r="Y141" s="0" t="n">
        <v>363.3</v>
      </c>
      <c r="Z141" s="0" t="n">
        <v>334.3</v>
      </c>
      <c r="AA141" s="0" t="n">
        <v>0.04</v>
      </c>
      <c r="AB141" s="0" t="n">
        <v>29.45</v>
      </c>
      <c r="AC141" s="0" t="s">
        <v>80</v>
      </c>
      <c r="AD141" s="0" t="s">
        <v>80</v>
      </c>
      <c r="AE141" s="0" t="n">
        <v>2.38</v>
      </c>
      <c r="AF141" s="0" t="s">
        <v>190</v>
      </c>
      <c r="AG141" s="0" t="n">
        <v>44.48</v>
      </c>
      <c r="AH141" s="0" t="n">
        <v>190.3</v>
      </c>
      <c r="AI141" s="0" t="n">
        <v>8.4</v>
      </c>
      <c r="AJ141" s="0" t="n">
        <v>0.005</v>
      </c>
      <c r="AK141" s="0" t="n">
        <v>0.008</v>
      </c>
      <c r="AL141" s="0" t="n">
        <v>20.86</v>
      </c>
      <c r="AM141" s="0" t="n">
        <v>18.37</v>
      </c>
      <c r="AN141" s="0" t="n">
        <v>0.08</v>
      </c>
      <c r="AO141" s="0" t="n">
        <v>1.77</v>
      </c>
      <c r="AP141" s="0" t="n">
        <v>0.15</v>
      </c>
      <c r="AQ141" s="0" t="n">
        <v>3.55</v>
      </c>
      <c r="AR141" s="0" t="n">
        <v>63.79</v>
      </c>
      <c r="AS141" s="0" t="s">
        <v>80</v>
      </c>
      <c r="AT141" s="0" t="n">
        <v>0.0003</v>
      </c>
      <c r="AU141" s="0" t="n">
        <v>0.001</v>
      </c>
      <c r="AV141" s="0" t="n">
        <v>0.01</v>
      </c>
      <c r="AW141" s="0" t="n">
        <v>0.42</v>
      </c>
      <c r="AX141" s="0" t="s">
        <v>123</v>
      </c>
      <c r="AY141" s="0" t="s">
        <v>80</v>
      </c>
      <c r="AZ141" s="0" t="s">
        <v>80</v>
      </c>
      <c r="BA141" s="0" t="s">
        <v>80</v>
      </c>
      <c r="BB141" s="0" t="n">
        <v>0.003</v>
      </c>
      <c r="BC141" s="0" t="s">
        <v>123</v>
      </c>
      <c r="BD141" s="0" t="n">
        <v>0.001</v>
      </c>
      <c r="BE141" s="0" t="n">
        <v>0.96</v>
      </c>
      <c r="BF141" s="0" t="n">
        <v>0.0049</v>
      </c>
      <c r="BG141" s="0" t="s">
        <v>80</v>
      </c>
      <c r="BH141" s="0" t="s">
        <v>80</v>
      </c>
      <c r="BI141" s="0" t="n">
        <v>0.0001</v>
      </c>
      <c r="BJ141" s="0" t="n">
        <v>0.0001</v>
      </c>
      <c r="BK141" s="0" t="n">
        <v>2E-005</v>
      </c>
      <c r="BL141" s="0" t="n">
        <v>0.04</v>
      </c>
      <c r="BM141" s="0" t="n">
        <v>0.0021</v>
      </c>
      <c r="BN141" s="0" t="n">
        <v>0.0005</v>
      </c>
      <c r="BO141" s="0" t="s">
        <v>80</v>
      </c>
      <c r="BP141" s="0" t="n">
        <v>0.0016</v>
      </c>
      <c r="BR141" s="0" t="s">
        <v>80</v>
      </c>
      <c r="BS141" s="0" t="s">
        <v>80</v>
      </c>
      <c r="BT141" s="0" t="s">
        <v>80</v>
      </c>
    </row>
    <row r="142" customFormat="false" ht="12.8" hidden="false" customHeight="false" outlineLevel="0" collapsed="false">
      <c r="A142" s="0" t="n">
        <v>6</v>
      </c>
      <c r="B142" s="1" t="s">
        <v>125</v>
      </c>
      <c r="C142" s="0" t="n">
        <v>40.3952</v>
      </c>
      <c r="D142" s="0" t="n">
        <v>-82.87199</v>
      </c>
      <c r="E142" s="0" t="n">
        <v>4496773.09449245</v>
      </c>
      <c r="F142" s="0" t="n">
        <v>-17706034.3832954</v>
      </c>
      <c r="H142" s="0" t="s">
        <v>174</v>
      </c>
      <c r="I142" s="0" t="s">
        <v>194</v>
      </c>
      <c r="J142" s="0" t="s">
        <v>117</v>
      </c>
      <c r="K142" s="0" t="n">
        <v>0.21</v>
      </c>
      <c r="L142" s="0" t="n">
        <v>3</v>
      </c>
      <c r="M142" s="0" t="n">
        <v>0</v>
      </c>
      <c r="N142" s="0" t="n">
        <v>9.4</v>
      </c>
      <c r="O142" s="0" t="n">
        <v>602</v>
      </c>
      <c r="P142" s="0" t="n">
        <v>859</v>
      </c>
      <c r="Q142" s="0" t="n">
        <v>419</v>
      </c>
    </row>
    <row r="143" customFormat="false" ht="12.8" hidden="false" customHeight="false" outlineLevel="0" collapsed="false">
      <c r="A143" s="0" t="n">
        <v>6</v>
      </c>
      <c r="B143" s="1" t="s">
        <v>127</v>
      </c>
      <c r="C143" s="0" t="n">
        <v>40.3952</v>
      </c>
      <c r="D143" s="0" t="n">
        <v>-82.87199</v>
      </c>
      <c r="E143" s="0" t="n">
        <v>4496773.09449245</v>
      </c>
      <c r="F143" s="0" t="n">
        <v>-17706034.3832954</v>
      </c>
      <c r="G143" s="1" t="s">
        <v>109</v>
      </c>
      <c r="H143" s="0" t="s">
        <v>174</v>
      </c>
      <c r="I143" s="0" t="s">
        <v>194</v>
      </c>
      <c r="J143" s="0" t="s">
        <v>84</v>
      </c>
      <c r="K143" s="0" t="n">
        <v>0.29</v>
      </c>
      <c r="L143" s="0" t="n">
        <v>3</v>
      </c>
      <c r="M143" s="0" t="n">
        <v>3</v>
      </c>
      <c r="N143" s="0" t="n">
        <v>12.9</v>
      </c>
      <c r="O143" s="0" t="n">
        <v>380</v>
      </c>
      <c r="P143" s="0" t="n">
        <v>547</v>
      </c>
      <c r="Q143" s="0" t="n">
        <v>262</v>
      </c>
    </row>
    <row r="144" customFormat="false" ht="12.8" hidden="false" customHeight="false" outlineLevel="0" collapsed="false">
      <c r="A144" s="0" t="n">
        <v>6</v>
      </c>
      <c r="B144" s="1" t="s">
        <v>129</v>
      </c>
      <c r="C144" s="0" t="n">
        <v>40.3952</v>
      </c>
      <c r="D144" s="0" t="n">
        <v>-82.87199</v>
      </c>
      <c r="E144" s="0" t="n">
        <v>4496773.09449245</v>
      </c>
      <c r="F144" s="0" t="n">
        <v>-17706034.3832954</v>
      </c>
      <c r="G144" s="1" t="s">
        <v>145</v>
      </c>
      <c r="H144" s="0" t="s">
        <v>174</v>
      </c>
      <c r="I144" s="0" t="s">
        <v>194</v>
      </c>
      <c r="J144" s="0" t="s">
        <v>106</v>
      </c>
      <c r="K144" s="0" t="n">
        <v>0.46</v>
      </c>
      <c r="L144" s="0" t="n">
        <v>5</v>
      </c>
      <c r="M144" s="0" t="n">
        <v>3</v>
      </c>
      <c r="N144" s="0" t="n">
        <v>13.4</v>
      </c>
      <c r="O144" s="0" t="n">
        <v>277</v>
      </c>
      <c r="P144" s="0" t="n">
        <v>393</v>
      </c>
      <c r="Q144" s="0" t="n">
        <v>188</v>
      </c>
    </row>
    <row r="145" customFormat="false" ht="12.8" hidden="false" customHeight="false" outlineLevel="0" collapsed="false">
      <c r="A145" s="0" t="n">
        <v>6</v>
      </c>
      <c r="B145" s="1" t="s">
        <v>131</v>
      </c>
      <c r="C145" s="0" t="n">
        <v>40.3952</v>
      </c>
      <c r="D145" s="0" t="n">
        <v>-82.87199</v>
      </c>
      <c r="E145" s="0" t="n">
        <v>4496773.09449245</v>
      </c>
      <c r="F145" s="0" t="n">
        <v>-17706034.3832954</v>
      </c>
      <c r="G145" s="1" t="s">
        <v>201</v>
      </c>
      <c r="H145" s="0" t="s">
        <v>174</v>
      </c>
      <c r="I145" s="0" t="s">
        <v>194</v>
      </c>
      <c r="J145" s="0" t="s">
        <v>132</v>
      </c>
      <c r="K145" s="0" t="n">
        <v>0.3</v>
      </c>
      <c r="L145" s="0" t="n">
        <v>5</v>
      </c>
      <c r="M145" s="0" t="n">
        <v>3</v>
      </c>
      <c r="N145" s="0" t="n">
        <v>19.1</v>
      </c>
      <c r="O145" s="0" t="n">
        <v>164</v>
      </c>
      <c r="P145" s="0" t="n">
        <v>232</v>
      </c>
      <c r="Q145" s="0" t="n">
        <v>107</v>
      </c>
    </row>
    <row r="146" customFormat="false" ht="12.8" hidden="false" customHeight="false" outlineLevel="0" collapsed="false">
      <c r="A146" s="0" t="n">
        <v>6</v>
      </c>
      <c r="B146" s="1" t="s">
        <v>133</v>
      </c>
      <c r="C146" s="0" t="n">
        <v>40.3952</v>
      </c>
      <c r="D146" s="0" t="n">
        <v>-82.87199</v>
      </c>
      <c r="E146" s="0" t="n">
        <v>4496773.09449245</v>
      </c>
      <c r="F146" s="0" t="n">
        <v>-17706034.3832954</v>
      </c>
      <c r="G146" s="1" t="s">
        <v>202</v>
      </c>
      <c r="H146" s="0" t="s">
        <v>174</v>
      </c>
      <c r="I146" s="0" t="s">
        <v>194</v>
      </c>
      <c r="J146" s="0" t="s">
        <v>134</v>
      </c>
      <c r="K146" s="0" t="n">
        <v>0.57</v>
      </c>
      <c r="L146" s="0" t="n">
        <v>3</v>
      </c>
      <c r="M146" s="0" t="n">
        <v>3</v>
      </c>
      <c r="N146" s="0" t="n">
        <v>19.3</v>
      </c>
      <c r="O146" s="0" t="n">
        <v>318</v>
      </c>
      <c r="P146" s="0" t="n">
        <v>456</v>
      </c>
      <c r="Q146" s="0" t="n">
        <v>218</v>
      </c>
    </row>
    <row r="147" customFormat="false" ht="12.8" hidden="false" customHeight="false" outlineLevel="0" collapsed="false">
      <c r="A147" s="0" t="n">
        <v>6</v>
      </c>
      <c r="B147" s="1" t="s">
        <v>135</v>
      </c>
      <c r="C147" s="0" t="n">
        <v>40.3952</v>
      </c>
      <c r="D147" s="0" t="n">
        <v>-82.87199</v>
      </c>
      <c r="E147" s="0" t="n">
        <v>4496773.09449245</v>
      </c>
      <c r="F147" s="0" t="n">
        <v>-17706034.3832954</v>
      </c>
      <c r="G147" s="1" t="s">
        <v>203</v>
      </c>
      <c r="H147" s="0" t="s">
        <v>174</v>
      </c>
      <c r="I147" s="0" t="s">
        <v>194</v>
      </c>
      <c r="J147" s="0" t="s">
        <v>84</v>
      </c>
      <c r="K147" s="0" t="n">
        <v>0</v>
      </c>
      <c r="L147" s="0" t="n">
        <v>3</v>
      </c>
      <c r="M147" s="0" t="n">
        <v>2</v>
      </c>
      <c r="N147" s="0" t="n">
        <v>21.4</v>
      </c>
      <c r="O147" s="0" t="n">
        <v>651</v>
      </c>
      <c r="P147" s="0" t="n">
        <v>925</v>
      </c>
      <c r="Q147" s="0" t="n">
        <v>455</v>
      </c>
    </row>
    <row r="148" customFormat="false" ht="12.8" hidden="false" customHeight="false" outlineLevel="0" collapsed="false">
      <c r="A148" s="0" t="n">
        <v>6</v>
      </c>
      <c r="B148" s="1" t="s">
        <v>137</v>
      </c>
      <c r="C148" s="0" t="n">
        <v>40.3952</v>
      </c>
      <c r="D148" s="0" t="n">
        <v>-82.87199</v>
      </c>
      <c r="E148" s="0" t="n">
        <v>4496773.09449245</v>
      </c>
      <c r="F148" s="0" t="n">
        <v>-17706034.3832954</v>
      </c>
      <c r="G148" s="1" t="s">
        <v>109</v>
      </c>
      <c r="H148" s="0" t="s">
        <v>174</v>
      </c>
      <c r="I148" s="0" t="s">
        <v>194</v>
      </c>
      <c r="J148" s="0" t="s">
        <v>139</v>
      </c>
      <c r="K148" s="0" t="n">
        <v>0.18</v>
      </c>
      <c r="L148" s="0" t="n">
        <v>4</v>
      </c>
      <c r="M148" s="0" t="n">
        <v>2</v>
      </c>
      <c r="N148" s="0" t="n">
        <v>20.8</v>
      </c>
      <c r="O148" s="0" t="n">
        <v>497</v>
      </c>
      <c r="P148" s="0" t="n">
        <v>707</v>
      </c>
      <c r="Q148" s="0" t="n">
        <v>343</v>
      </c>
      <c r="AA148" s="0" t="n">
        <v>0.07</v>
      </c>
      <c r="AB148" s="0" t="n">
        <v>14.8</v>
      </c>
      <c r="AC148" s="0" t="s">
        <v>80</v>
      </c>
      <c r="AD148" s="0" t="s">
        <v>80</v>
      </c>
      <c r="AE148" s="0" t="n">
        <v>5.5</v>
      </c>
      <c r="AF148" s="0" t="n">
        <v>0.33</v>
      </c>
      <c r="AG148" s="0" t="n">
        <v>20.9</v>
      </c>
      <c r="AH148" s="0" t="n">
        <v>161</v>
      </c>
      <c r="AI148" s="0" t="s">
        <v>80</v>
      </c>
    </row>
    <row r="149" customFormat="false" ht="12.8" hidden="false" customHeight="false" outlineLevel="0" collapsed="false">
      <c r="A149" s="0" t="n">
        <v>6</v>
      </c>
      <c r="B149" s="1" t="s">
        <v>140</v>
      </c>
      <c r="C149" s="0" t="n">
        <v>40.3952</v>
      </c>
      <c r="D149" s="0" t="n">
        <v>-82.87199</v>
      </c>
      <c r="E149" s="0" t="n">
        <v>4496773.09449245</v>
      </c>
      <c r="F149" s="0" t="n">
        <v>-17706034.3832954</v>
      </c>
      <c r="G149" s="1" t="s">
        <v>148</v>
      </c>
      <c r="H149" s="0" t="s">
        <v>174</v>
      </c>
      <c r="I149" s="0" t="s">
        <v>194</v>
      </c>
      <c r="J149" s="0" t="s">
        <v>142</v>
      </c>
      <c r="K149" s="0" t="n">
        <v>0.28</v>
      </c>
      <c r="L149" s="0" t="n">
        <v>2</v>
      </c>
      <c r="M149" s="0" t="n">
        <v>0</v>
      </c>
      <c r="N149" s="0" t="n">
        <v>25.4</v>
      </c>
      <c r="O149" s="0" t="n">
        <v>502</v>
      </c>
      <c r="P149" s="0" t="n">
        <v>721</v>
      </c>
      <c r="Q149" s="0" t="n">
        <v>347</v>
      </c>
    </row>
    <row r="150" customFormat="false" ht="12.8" hidden="false" customHeight="false" outlineLevel="0" collapsed="false">
      <c r="A150" s="0" t="n">
        <v>7</v>
      </c>
      <c r="B150" s="1" t="s">
        <v>75</v>
      </c>
      <c r="C150" s="0" t="n">
        <v>40.40617</v>
      </c>
      <c r="D150" s="0" t="n">
        <v>-82.86286</v>
      </c>
      <c r="E150" s="0" t="n">
        <v>4497994.26930645</v>
      </c>
      <c r="F150" s="0" t="n">
        <v>-17697848.9698052</v>
      </c>
      <c r="H150" s="0" t="s">
        <v>174</v>
      </c>
      <c r="I150" s="0" t="s">
        <v>204</v>
      </c>
      <c r="J150" s="0" t="s">
        <v>79</v>
      </c>
      <c r="K150" s="0" t="n">
        <v>0.25</v>
      </c>
      <c r="L150" s="0" t="n">
        <v>2</v>
      </c>
      <c r="M150" s="0" t="n">
        <v>0</v>
      </c>
      <c r="N150" s="0" t="n">
        <v>26.9</v>
      </c>
      <c r="O150" s="0" t="n">
        <v>502</v>
      </c>
      <c r="P150" s="0" t="n">
        <v>727</v>
      </c>
      <c r="Q150" s="0" t="n">
        <v>352</v>
      </c>
      <c r="S150" s="0" t="n">
        <v>24.4</v>
      </c>
      <c r="T150" s="0" t="n">
        <v>94.1</v>
      </c>
      <c r="U150" s="0" t="n">
        <v>7.81</v>
      </c>
      <c r="V150" s="0" t="n">
        <v>8.22</v>
      </c>
      <c r="W150" s="0" t="n">
        <v>734.4</v>
      </c>
      <c r="X150" s="0" t="n">
        <v>747</v>
      </c>
      <c r="Y150" s="0" t="n">
        <v>739</v>
      </c>
      <c r="Z150" s="0" t="n">
        <v>485.55</v>
      </c>
      <c r="AA150" s="0" t="n">
        <v>0.1</v>
      </c>
      <c r="AB150" s="0" t="n">
        <v>37.1</v>
      </c>
      <c r="AC150" s="0" t="s">
        <v>80</v>
      </c>
      <c r="AD150" s="0" t="s">
        <v>80</v>
      </c>
      <c r="AE150" s="0" t="n">
        <v>0.84</v>
      </c>
      <c r="AF150" s="0" t="n">
        <v>0.15</v>
      </c>
      <c r="AG150" s="0" t="n">
        <v>95.7</v>
      </c>
      <c r="AH150" s="0" t="n">
        <v>268.4</v>
      </c>
      <c r="AI150" s="0" t="n">
        <v>19.2</v>
      </c>
      <c r="AJ150" s="0" t="n">
        <v>0.012</v>
      </c>
      <c r="AK150" s="0" t="n">
        <v>0.158</v>
      </c>
      <c r="AL150" s="0" t="n">
        <v>24.69</v>
      </c>
      <c r="AM150" s="0" t="n">
        <v>29.01</v>
      </c>
      <c r="AN150" s="0" t="n">
        <v>0.056</v>
      </c>
      <c r="AO150" s="0" t="n">
        <v>4.47</v>
      </c>
      <c r="AP150" s="0" t="s">
        <v>80</v>
      </c>
      <c r="AQ150" s="0" t="n">
        <v>3.31</v>
      </c>
      <c r="AR150" s="0" t="n">
        <v>84.58</v>
      </c>
      <c r="AS150" s="0" t="n">
        <v>0.002</v>
      </c>
      <c r="AT150" s="0" t="n">
        <v>0.001</v>
      </c>
      <c r="AU150" s="0" t="s">
        <v>80</v>
      </c>
      <c r="AV150" s="0" t="n">
        <v>0.05</v>
      </c>
      <c r="AW150" s="0" t="n">
        <v>0.47</v>
      </c>
      <c r="AX150" s="0" t="s">
        <v>123</v>
      </c>
      <c r="AY150" s="0" t="n">
        <v>0.005</v>
      </c>
      <c r="AZ150" s="0" t="n">
        <v>0.005</v>
      </c>
      <c r="BA150" s="0" t="s">
        <v>80</v>
      </c>
      <c r="BB150" s="0" t="n">
        <v>0.004</v>
      </c>
      <c r="BC150" s="0" t="n">
        <v>0.001</v>
      </c>
      <c r="BD150" s="0" t="n">
        <v>0.001</v>
      </c>
      <c r="BE150" s="0" t="n">
        <v>2.33</v>
      </c>
      <c r="BF150" s="0" t="n">
        <v>0.0131</v>
      </c>
      <c r="BG150" s="0" t="s">
        <v>80</v>
      </c>
      <c r="BH150" s="0" t="n">
        <v>0.0001</v>
      </c>
      <c r="BI150" s="0" t="n">
        <v>0.004</v>
      </c>
      <c r="BJ150" s="0" t="n">
        <v>0.0014</v>
      </c>
      <c r="BK150" s="0" t="n">
        <v>2E-005</v>
      </c>
      <c r="BL150" s="0" t="n">
        <v>0.06</v>
      </c>
      <c r="BM150" s="0" t="s">
        <v>80</v>
      </c>
      <c r="BN150" s="0" t="n">
        <v>0.0006</v>
      </c>
      <c r="BO150" s="0" t="s">
        <v>80</v>
      </c>
      <c r="BP150" s="0" t="n">
        <v>0.0025</v>
      </c>
      <c r="BQ150" s="0" t="n">
        <v>16</v>
      </c>
      <c r="BR150" s="0" t="s">
        <v>80</v>
      </c>
      <c r="BS150" s="0" t="s">
        <v>80</v>
      </c>
      <c r="BT150" s="0" t="s">
        <v>80</v>
      </c>
    </row>
    <row r="151" customFormat="false" ht="12.8" hidden="false" customHeight="false" outlineLevel="0" collapsed="false">
      <c r="A151" s="0" t="n">
        <v>7</v>
      </c>
      <c r="B151" s="1" t="s">
        <v>81</v>
      </c>
      <c r="C151" s="0" t="n">
        <v>40.40617</v>
      </c>
      <c r="D151" s="0" t="n">
        <v>-82.86286</v>
      </c>
      <c r="E151" s="0" t="n">
        <v>4497994.26930645</v>
      </c>
      <c r="F151" s="0" t="n">
        <v>-17697848.9698052</v>
      </c>
      <c r="G151" s="1" t="s">
        <v>196</v>
      </c>
      <c r="H151" s="0" t="s">
        <v>174</v>
      </c>
      <c r="I151" s="0" t="s">
        <v>204</v>
      </c>
      <c r="J151" s="0" t="s">
        <v>82</v>
      </c>
      <c r="K151" s="0" t="n">
        <v>0.2</v>
      </c>
      <c r="L151" s="0" t="n">
        <v>3</v>
      </c>
      <c r="M151" s="0" t="n">
        <v>1</v>
      </c>
      <c r="N151" s="0" t="n">
        <v>21.1</v>
      </c>
      <c r="O151" s="0" t="n">
        <v>471</v>
      </c>
      <c r="P151" s="0" t="n">
        <v>678</v>
      </c>
      <c r="Q151" s="0" t="n">
        <v>326</v>
      </c>
    </row>
    <row r="152" customFormat="false" ht="12.8" hidden="false" customHeight="false" outlineLevel="0" collapsed="false">
      <c r="A152" s="0" t="n">
        <v>7</v>
      </c>
      <c r="B152" s="1" t="s">
        <v>83</v>
      </c>
      <c r="C152" s="0" t="n">
        <v>40.40617</v>
      </c>
      <c r="D152" s="0" t="n">
        <v>-82.86286</v>
      </c>
      <c r="E152" s="0" t="n">
        <v>4497994.26930645</v>
      </c>
      <c r="F152" s="0" t="n">
        <v>-17697848.9698052</v>
      </c>
      <c r="G152" s="1" t="s">
        <v>205</v>
      </c>
      <c r="H152" s="0" t="s">
        <v>174</v>
      </c>
      <c r="I152" s="0" t="s">
        <v>204</v>
      </c>
      <c r="J152" s="0" t="s">
        <v>84</v>
      </c>
      <c r="K152" s="0" t="n">
        <v>0.02</v>
      </c>
      <c r="L152" s="0" t="n">
        <v>2</v>
      </c>
      <c r="M152" s="0" t="n">
        <v>1</v>
      </c>
      <c r="N152" s="0" t="n">
        <v>25.2</v>
      </c>
      <c r="O152" s="0" t="n">
        <v>548</v>
      </c>
      <c r="P152" s="0" t="n">
        <v>782</v>
      </c>
      <c r="Q152" s="0" t="n">
        <v>371</v>
      </c>
    </row>
    <row r="153" customFormat="false" ht="12.8" hidden="false" customHeight="false" outlineLevel="0" collapsed="false">
      <c r="A153" s="0" t="n">
        <v>7</v>
      </c>
      <c r="B153" s="1" t="s">
        <v>86</v>
      </c>
      <c r="C153" s="0" t="n">
        <v>40.40617</v>
      </c>
      <c r="D153" s="0" t="n">
        <v>-82.86286</v>
      </c>
      <c r="E153" s="0" t="n">
        <v>4497994.26930645</v>
      </c>
      <c r="F153" s="0" t="n">
        <v>-17697848.9698052</v>
      </c>
      <c r="G153" s="1" t="s">
        <v>200</v>
      </c>
      <c r="H153" s="0" t="s">
        <v>174</v>
      </c>
      <c r="I153" s="0" t="s">
        <v>204</v>
      </c>
      <c r="J153" s="0" t="s">
        <v>88</v>
      </c>
      <c r="K153" s="0" t="n">
        <v>0</v>
      </c>
      <c r="L153" s="0" t="n">
        <v>3</v>
      </c>
      <c r="M153" s="0" t="n">
        <v>0</v>
      </c>
      <c r="N153" s="0" t="n">
        <v>19.6</v>
      </c>
      <c r="O153" s="0" t="n">
        <v>501</v>
      </c>
      <c r="P153" s="0" t="n">
        <v>710</v>
      </c>
      <c r="Q153" s="0" t="n">
        <v>347</v>
      </c>
    </row>
    <row r="154" customFormat="false" ht="12.8" hidden="false" customHeight="false" outlineLevel="0" collapsed="false">
      <c r="A154" s="0" t="n">
        <v>7</v>
      </c>
      <c r="B154" s="1" t="s">
        <v>89</v>
      </c>
      <c r="C154" s="0" t="n">
        <v>40.40617</v>
      </c>
      <c r="D154" s="0" t="n">
        <v>-82.86286</v>
      </c>
      <c r="E154" s="0" t="n">
        <v>4497994.26930645</v>
      </c>
      <c r="F154" s="0" t="n">
        <v>-17697848.9698052</v>
      </c>
      <c r="G154" s="1" t="s">
        <v>206</v>
      </c>
      <c r="H154" s="0" t="s">
        <v>174</v>
      </c>
      <c r="I154" s="0" t="s">
        <v>204</v>
      </c>
      <c r="J154" s="0" t="s">
        <v>91</v>
      </c>
      <c r="K154" s="0" t="n">
        <v>0</v>
      </c>
      <c r="L154" s="0" t="n">
        <v>3</v>
      </c>
      <c r="M154" s="0" t="n">
        <v>0</v>
      </c>
      <c r="N154" s="0" t="n">
        <v>21.1</v>
      </c>
      <c r="O154" s="0" t="n">
        <v>581</v>
      </c>
      <c r="P154" s="0" t="n">
        <v>827</v>
      </c>
      <c r="Q154" s="0" t="n">
        <v>399</v>
      </c>
    </row>
    <row r="155" customFormat="false" ht="12.8" hidden="false" customHeight="false" outlineLevel="0" collapsed="false">
      <c r="A155" s="0" t="n">
        <v>7</v>
      </c>
      <c r="B155" s="1" t="s">
        <v>93</v>
      </c>
      <c r="C155" s="0" t="n">
        <v>40.40617</v>
      </c>
      <c r="D155" s="0" t="n">
        <v>-82.86286</v>
      </c>
      <c r="E155" s="0" t="n">
        <v>4497994.26930645</v>
      </c>
      <c r="F155" s="0" t="n">
        <v>-17697848.9698052</v>
      </c>
      <c r="G155" s="1" t="s">
        <v>187</v>
      </c>
      <c r="H155" s="0" t="s">
        <v>174</v>
      </c>
      <c r="I155" s="0" t="s">
        <v>204</v>
      </c>
      <c r="J155" s="0" t="s">
        <v>94</v>
      </c>
      <c r="K155" s="0" t="n">
        <v>0</v>
      </c>
      <c r="L155" s="0" t="n">
        <v>3</v>
      </c>
      <c r="M155" s="0" t="n">
        <v>0</v>
      </c>
      <c r="N155" s="0" t="n">
        <v>8.6</v>
      </c>
      <c r="O155" s="0" t="n">
        <v>518</v>
      </c>
      <c r="P155" s="0" t="n">
        <v>738</v>
      </c>
      <c r="Q155" s="0" t="n">
        <v>357</v>
      </c>
    </row>
    <row r="156" customFormat="false" ht="12.8" hidden="false" customHeight="false" outlineLevel="0" collapsed="false">
      <c r="A156" s="0" t="n">
        <v>7</v>
      </c>
      <c r="B156" s="1" t="s">
        <v>95</v>
      </c>
      <c r="C156" s="0" t="n">
        <v>40.40617</v>
      </c>
      <c r="D156" s="0" t="n">
        <v>-82.86286</v>
      </c>
      <c r="E156" s="0" t="n">
        <v>4497994.26930645</v>
      </c>
      <c r="F156" s="0" t="n">
        <v>-17697848.9698052</v>
      </c>
      <c r="G156" s="1" t="s">
        <v>199</v>
      </c>
      <c r="H156" s="0" t="s">
        <v>174</v>
      </c>
      <c r="I156" s="0" t="s">
        <v>204</v>
      </c>
      <c r="J156" s="0" t="s">
        <v>84</v>
      </c>
      <c r="K156" s="0" t="n">
        <v>0.23</v>
      </c>
      <c r="L156" s="0" t="n">
        <v>3</v>
      </c>
      <c r="M156" s="0" t="n">
        <v>3</v>
      </c>
      <c r="N156" s="0" t="n">
        <v>6.8</v>
      </c>
      <c r="O156" s="0" t="n">
        <v>353</v>
      </c>
      <c r="P156" s="0" t="n">
        <v>504</v>
      </c>
      <c r="Q156" s="0" t="n">
        <v>240</v>
      </c>
      <c r="S156" s="0" t="n">
        <v>6.1</v>
      </c>
      <c r="T156" s="0" t="n">
        <v>102.3</v>
      </c>
      <c r="U156" s="0" t="n">
        <v>12.41</v>
      </c>
      <c r="V156" s="0" t="n">
        <v>7.91</v>
      </c>
      <c r="W156" s="0" t="n">
        <v>750</v>
      </c>
      <c r="X156" s="0" t="n">
        <v>470.2</v>
      </c>
      <c r="Y156" s="0" t="n">
        <v>300.2</v>
      </c>
      <c r="Z156" s="0" t="n">
        <v>306.9</v>
      </c>
      <c r="AA156" s="0" t="n">
        <v>0.03</v>
      </c>
      <c r="AB156" s="0" t="n">
        <v>32.2</v>
      </c>
      <c r="AC156" s="0" t="s">
        <v>80</v>
      </c>
      <c r="AD156" s="0" t="s">
        <v>98</v>
      </c>
      <c r="AE156" s="0" t="n">
        <v>11.7</v>
      </c>
      <c r="AF156" s="0" t="n">
        <v>0.68</v>
      </c>
      <c r="AG156" s="0" t="n">
        <v>38.72</v>
      </c>
      <c r="AH156" s="0" t="n">
        <v>178.1</v>
      </c>
      <c r="AI156" s="0" t="s">
        <v>80</v>
      </c>
      <c r="AJ156" s="0" t="n">
        <v>0.004</v>
      </c>
      <c r="AK156" s="0" t="n">
        <v>0.019</v>
      </c>
      <c r="AL156" s="0" t="n">
        <v>16.79</v>
      </c>
      <c r="AM156" s="0" t="n">
        <v>16.36</v>
      </c>
      <c r="AN156" s="0" t="n">
        <v>0.084</v>
      </c>
      <c r="AO156" s="0" t="n">
        <v>4.73</v>
      </c>
      <c r="AP156" s="0" t="n">
        <v>0.305</v>
      </c>
      <c r="AQ156" s="0" t="n">
        <v>6.78</v>
      </c>
      <c r="AR156" s="0" t="n">
        <v>53.73</v>
      </c>
      <c r="AS156" s="0" t="n">
        <v>0.008</v>
      </c>
      <c r="AT156" s="0" t="n">
        <v>0.0005</v>
      </c>
      <c r="AU156" s="0" t="n">
        <v>0.001</v>
      </c>
      <c r="AV156" s="0" t="n">
        <v>0.02</v>
      </c>
      <c r="AW156" s="0" t="n">
        <v>0.74</v>
      </c>
      <c r="AX156" s="0" t="s">
        <v>123</v>
      </c>
      <c r="AY156" s="0" t="n">
        <v>0.005</v>
      </c>
      <c r="AZ156" s="0" t="n">
        <v>0.005</v>
      </c>
      <c r="BA156" s="0" t="n">
        <v>0.021</v>
      </c>
      <c r="BB156" s="0" t="n">
        <v>0.003</v>
      </c>
      <c r="BC156" s="0" t="n">
        <v>0.001</v>
      </c>
      <c r="BD156" s="0" t="n">
        <v>0.001</v>
      </c>
      <c r="BE156" s="0" t="n">
        <v>0.72</v>
      </c>
      <c r="BF156" s="0" t="n">
        <v>0.004</v>
      </c>
      <c r="BG156" s="0" t="s">
        <v>80</v>
      </c>
      <c r="BH156" s="0" t="n">
        <v>0.0003</v>
      </c>
      <c r="BI156" s="0" t="s">
        <v>80</v>
      </c>
      <c r="BJ156" s="0" t="n">
        <v>0.0048</v>
      </c>
      <c r="BK156" s="0" t="n">
        <v>1E-005</v>
      </c>
      <c r="BL156" s="0" t="n">
        <v>0.03</v>
      </c>
      <c r="BM156" s="0" t="s">
        <v>80</v>
      </c>
      <c r="BN156" s="0" t="n">
        <v>0.0007</v>
      </c>
      <c r="BO156" s="0" t="s">
        <v>80</v>
      </c>
      <c r="BP156" s="0" t="n">
        <v>0.0011</v>
      </c>
      <c r="BR156" s="0" t="s">
        <v>80</v>
      </c>
      <c r="BS156" s="0" t="s">
        <v>80</v>
      </c>
      <c r="BT156" s="0" t="s">
        <v>80</v>
      </c>
    </row>
    <row r="157" customFormat="false" ht="12.8" hidden="false" customHeight="false" outlineLevel="0" collapsed="false">
      <c r="A157" s="0" t="n">
        <v>7</v>
      </c>
      <c r="B157" s="1" t="s">
        <v>100</v>
      </c>
      <c r="C157" s="0" t="n">
        <v>40.40617</v>
      </c>
      <c r="D157" s="0" t="n">
        <v>-82.86286</v>
      </c>
      <c r="E157" s="0" t="n">
        <v>4497994.26930645</v>
      </c>
      <c r="F157" s="0" t="n">
        <v>-17697848.9698052</v>
      </c>
      <c r="H157" s="0" t="s">
        <v>174</v>
      </c>
      <c r="I157" s="0" t="s">
        <v>204</v>
      </c>
      <c r="J157" s="0" t="s">
        <v>101</v>
      </c>
      <c r="K157" s="0" t="n">
        <v>0.03</v>
      </c>
      <c r="L157" s="0" t="n">
        <v>3</v>
      </c>
      <c r="M157" s="0" t="n">
        <v>0</v>
      </c>
      <c r="N157" s="0" t="n">
        <v>5.2</v>
      </c>
      <c r="O157" s="0" t="n">
        <v>489</v>
      </c>
      <c r="P157" s="0" t="n">
        <v>693</v>
      </c>
      <c r="Q157" s="0" t="n">
        <v>330</v>
      </c>
    </row>
    <row r="158" customFormat="false" ht="12.8" hidden="false" customHeight="false" outlineLevel="0" collapsed="false">
      <c r="A158" s="0" t="n">
        <v>7</v>
      </c>
      <c r="B158" s="1" t="s">
        <v>102</v>
      </c>
      <c r="C158" s="0" t="n">
        <v>40.40617</v>
      </c>
      <c r="D158" s="0" t="n">
        <v>-82.86286</v>
      </c>
      <c r="E158" s="0" t="n">
        <v>4497994.26930645</v>
      </c>
      <c r="F158" s="0" t="n">
        <v>-17697848.9698052</v>
      </c>
      <c r="H158" s="0" t="s">
        <v>174</v>
      </c>
      <c r="I158" s="0" t="s">
        <v>204</v>
      </c>
      <c r="J158" s="0" t="s">
        <v>103</v>
      </c>
      <c r="K158" s="0" t="n">
        <v>0</v>
      </c>
      <c r="L158" s="0" t="n">
        <v>3</v>
      </c>
      <c r="M158" s="0" t="n">
        <v>1</v>
      </c>
      <c r="N158" s="0" t="n">
        <v>6.1</v>
      </c>
      <c r="O158" s="0" t="n">
        <v>482</v>
      </c>
      <c r="P158" s="0" t="n">
        <v>688</v>
      </c>
      <c r="Q158" s="0" t="n">
        <v>333</v>
      </c>
    </row>
    <row r="159" customFormat="false" ht="12.8" hidden="false" customHeight="false" outlineLevel="0" collapsed="false">
      <c r="A159" s="0" t="n">
        <v>7</v>
      </c>
      <c r="B159" s="1" t="s">
        <v>104</v>
      </c>
      <c r="C159" s="0" t="n">
        <v>40.40617</v>
      </c>
      <c r="D159" s="0" t="n">
        <v>-82.86286</v>
      </c>
      <c r="E159" s="0" t="n">
        <v>4497994.26930645</v>
      </c>
      <c r="F159" s="0" t="n">
        <v>-17697848.9698052</v>
      </c>
      <c r="H159" s="0" t="s">
        <v>174</v>
      </c>
      <c r="I159" s="0" t="s">
        <v>204</v>
      </c>
      <c r="J159" s="0" t="s">
        <v>106</v>
      </c>
      <c r="K159" s="0" t="n">
        <v>0.8</v>
      </c>
      <c r="L159" s="0" t="n">
        <v>3</v>
      </c>
      <c r="M159" s="0" t="n">
        <v>2</v>
      </c>
      <c r="N159" s="0" t="n">
        <v>8.3</v>
      </c>
      <c r="O159" s="0" t="n">
        <v>311</v>
      </c>
      <c r="P159" s="0" t="n">
        <v>450</v>
      </c>
      <c r="Q159" s="0" t="n">
        <v>214</v>
      </c>
    </row>
    <row r="160" customFormat="false" ht="12.8" hidden="false" customHeight="false" outlineLevel="0" collapsed="false">
      <c r="A160" s="0" t="n">
        <v>7</v>
      </c>
      <c r="B160" s="1" t="s">
        <v>107</v>
      </c>
      <c r="C160" s="0" t="n">
        <v>40.40617</v>
      </c>
      <c r="D160" s="0" t="n">
        <v>-82.86286</v>
      </c>
      <c r="E160" s="0" t="n">
        <v>4497994.26930645</v>
      </c>
      <c r="F160" s="0" t="n">
        <v>-17697848.9698052</v>
      </c>
      <c r="G160" s="1" t="s">
        <v>207</v>
      </c>
      <c r="H160" s="0" t="s">
        <v>174</v>
      </c>
      <c r="I160" s="0" t="s">
        <v>204</v>
      </c>
      <c r="J160" s="0" t="s">
        <v>106</v>
      </c>
      <c r="K160" s="0" t="n">
        <v>0</v>
      </c>
      <c r="L160" s="0" t="n">
        <v>3</v>
      </c>
      <c r="M160" s="0" t="n">
        <v>0</v>
      </c>
      <c r="N160" s="0" t="n">
        <v>2</v>
      </c>
      <c r="O160" s="0" t="n">
        <v>484</v>
      </c>
      <c r="P160" s="0" t="n">
        <v>684</v>
      </c>
      <c r="Q160" s="0" t="n">
        <v>338</v>
      </c>
    </row>
    <row r="161" customFormat="false" ht="12.8" hidden="false" customHeight="false" outlineLevel="0" collapsed="false">
      <c r="A161" s="0" t="n">
        <v>7</v>
      </c>
      <c r="B161" s="1" t="s">
        <v>108</v>
      </c>
      <c r="C161" s="0" t="n">
        <v>40.40617</v>
      </c>
      <c r="D161" s="0" t="n">
        <v>-82.86286</v>
      </c>
      <c r="E161" s="0" t="n">
        <v>4497994.26930645</v>
      </c>
      <c r="F161" s="0" t="n">
        <v>-17697848.9698052</v>
      </c>
      <c r="G161" s="1" t="s">
        <v>208</v>
      </c>
      <c r="H161" s="0" t="s">
        <v>174</v>
      </c>
      <c r="I161" s="0" t="s">
        <v>204</v>
      </c>
      <c r="J161" s="0" t="s">
        <v>110</v>
      </c>
      <c r="K161" s="0" t="n">
        <v>0</v>
      </c>
      <c r="L161" s="0" t="n">
        <v>3</v>
      </c>
      <c r="N161" s="0" t="n">
        <v>2.7</v>
      </c>
      <c r="O161" s="0" t="n">
        <v>832</v>
      </c>
      <c r="P161" s="0" t="n">
        <v>1220</v>
      </c>
      <c r="Q161" s="0" t="n">
        <v>593</v>
      </c>
    </row>
    <row r="162" customFormat="false" ht="12.8" hidden="false" customHeight="false" outlineLevel="0" collapsed="false">
      <c r="A162" s="0" t="n">
        <v>7</v>
      </c>
      <c r="B162" s="1" t="s">
        <v>112</v>
      </c>
      <c r="C162" s="0" t="n">
        <v>40.40617</v>
      </c>
      <c r="D162" s="0" t="n">
        <v>-82.86286</v>
      </c>
      <c r="E162" s="0" t="n">
        <v>4497994.26930645</v>
      </c>
      <c r="F162" s="0" t="n">
        <v>-17697848.9698052</v>
      </c>
      <c r="G162" s="1" t="s">
        <v>209</v>
      </c>
      <c r="H162" s="0" t="s">
        <v>174</v>
      </c>
      <c r="I162" s="0" t="s">
        <v>204</v>
      </c>
      <c r="J162" s="0" t="s">
        <v>106</v>
      </c>
      <c r="K162" s="0" t="n">
        <v>0.01</v>
      </c>
      <c r="L162" s="0" t="n">
        <v>3</v>
      </c>
      <c r="M162" s="0" t="n">
        <v>0</v>
      </c>
      <c r="N162" s="0" t="n">
        <v>4.8</v>
      </c>
      <c r="P162" s="0" t="n">
        <v>755</v>
      </c>
      <c r="Q162" s="0" t="n">
        <v>356</v>
      </c>
    </row>
    <row r="163" customFormat="false" ht="12.8" hidden="false" customHeight="false" outlineLevel="0" collapsed="false">
      <c r="A163" s="0" t="n">
        <v>7</v>
      </c>
      <c r="B163" s="1" t="s">
        <v>115</v>
      </c>
      <c r="C163" s="0" t="n">
        <v>40.40617</v>
      </c>
      <c r="D163" s="0" t="n">
        <v>-82.86286</v>
      </c>
      <c r="E163" s="0" t="n">
        <v>4497994.26930645</v>
      </c>
      <c r="F163" s="0" t="n">
        <v>-17697848.9698052</v>
      </c>
      <c r="G163" s="1" t="s">
        <v>210</v>
      </c>
      <c r="H163" s="0" t="s">
        <v>174</v>
      </c>
      <c r="I163" s="0" t="s">
        <v>204</v>
      </c>
      <c r="J163" s="0" t="s">
        <v>117</v>
      </c>
      <c r="K163" s="0" t="n">
        <v>0.85</v>
      </c>
      <c r="L163" s="0" t="n">
        <v>3</v>
      </c>
      <c r="M163" s="0" t="n">
        <v>0</v>
      </c>
      <c r="N163" s="0" t="n">
        <v>1.4</v>
      </c>
      <c r="O163" s="0" t="n">
        <v>319</v>
      </c>
      <c r="P163" s="0" t="n">
        <v>315</v>
      </c>
    </row>
    <row r="164" customFormat="false" ht="12.8" hidden="false" customHeight="false" outlineLevel="0" collapsed="false">
      <c r="A164" s="0" t="n">
        <v>7</v>
      </c>
      <c r="B164" s="1" t="s">
        <v>118</v>
      </c>
      <c r="C164" s="0" t="n">
        <v>40.40617</v>
      </c>
      <c r="D164" s="0" t="n">
        <v>-82.86286</v>
      </c>
      <c r="E164" s="0" t="n">
        <v>4497994.26930645</v>
      </c>
      <c r="F164" s="0" t="n">
        <v>-17697848.9698052</v>
      </c>
      <c r="G164" s="1" t="s">
        <v>151</v>
      </c>
      <c r="H164" s="0" t="s">
        <v>174</v>
      </c>
      <c r="I164" s="0" t="s">
        <v>204</v>
      </c>
      <c r="J164" s="0" t="s">
        <v>106</v>
      </c>
      <c r="K164" s="0" t="n">
        <v>0.01</v>
      </c>
      <c r="L164" s="0" t="n">
        <v>3</v>
      </c>
      <c r="M164" s="0" t="n">
        <v>0</v>
      </c>
      <c r="N164" s="0" t="n">
        <v>14.3</v>
      </c>
      <c r="O164" s="0" t="n">
        <v>380</v>
      </c>
      <c r="P164" s="0" t="n">
        <v>534</v>
      </c>
      <c r="Q164" s="0" t="n">
        <v>262</v>
      </c>
    </row>
    <row r="165" customFormat="false" ht="12.8" hidden="false" customHeight="false" outlineLevel="0" collapsed="false">
      <c r="A165" s="0" t="n">
        <v>7</v>
      </c>
      <c r="B165" s="1" t="s">
        <v>120</v>
      </c>
      <c r="C165" s="0" t="n">
        <v>40.40617</v>
      </c>
      <c r="D165" s="0" t="n">
        <v>-82.86286</v>
      </c>
      <c r="E165" s="0" t="n">
        <v>4497994.26930645</v>
      </c>
      <c r="F165" s="0" t="n">
        <v>-17697848.9698052</v>
      </c>
      <c r="G165" s="1" t="s">
        <v>187</v>
      </c>
      <c r="H165" s="0" t="s">
        <v>174</v>
      </c>
      <c r="I165" s="0" t="s">
        <v>204</v>
      </c>
      <c r="J165" s="0" t="s">
        <v>122</v>
      </c>
      <c r="K165" s="0" t="n">
        <v>0.12</v>
      </c>
      <c r="L165" s="0" t="n">
        <v>3</v>
      </c>
      <c r="M165" s="0" t="n">
        <v>3</v>
      </c>
      <c r="N165" s="0" t="n">
        <v>11.1</v>
      </c>
      <c r="O165" s="0" t="n">
        <v>380</v>
      </c>
      <c r="P165" s="0" t="n">
        <v>541</v>
      </c>
      <c r="Q165" s="0" t="n">
        <v>261</v>
      </c>
      <c r="S165" s="0" t="n">
        <v>9.6</v>
      </c>
      <c r="T165" s="0" t="n">
        <v>84.4</v>
      </c>
      <c r="U165" s="0" t="n">
        <v>9.59</v>
      </c>
      <c r="V165" s="0" t="n">
        <v>8.36</v>
      </c>
      <c r="W165" s="0" t="n">
        <v>731.1</v>
      </c>
      <c r="X165" s="0" t="n">
        <v>506</v>
      </c>
      <c r="Y165" s="0" t="n">
        <v>357.1</v>
      </c>
      <c r="Z165" s="0" t="n">
        <v>329.5</v>
      </c>
      <c r="AA165" s="0" t="n">
        <v>0.05</v>
      </c>
      <c r="AB165" s="0" t="n">
        <v>29.21</v>
      </c>
      <c r="AC165" s="0" t="s">
        <v>80</v>
      </c>
      <c r="AD165" s="0" t="s">
        <v>80</v>
      </c>
      <c r="AE165" s="0" t="n">
        <v>2.49</v>
      </c>
      <c r="AF165" s="0" t="s">
        <v>190</v>
      </c>
      <c r="AG165" s="0" t="n">
        <v>44.07</v>
      </c>
      <c r="AH165" s="0" t="n">
        <v>190.3</v>
      </c>
      <c r="AI165" s="0" t="n">
        <v>6</v>
      </c>
      <c r="AJ165" s="0" t="n">
        <v>0.006</v>
      </c>
      <c r="AK165" s="0" t="n">
        <v>0.005</v>
      </c>
      <c r="AL165" s="0" t="n">
        <v>19.38</v>
      </c>
      <c r="AM165" s="0" t="n">
        <v>17.81</v>
      </c>
      <c r="AN165" s="0" t="n">
        <v>0.09</v>
      </c>
      <c r="AO165" s="0" t="n">
        <v>1.51</v>
      </c>
      <c r="AP165" s="0" t="n">
        <v>0.06</v>
      </c>
      <c r="AQ165" s="0" t="n">
        <v>3.4</v>
      </c>
      <c r="AR165" s="0" t="n">
        <v>61.23</v>
      </c>
      <c r="AS165" s="0" t="s">
        <v>80</v>
      </c>
      <c r="AT165" s="0" t="n">
        <v>0.0001</v>
      </c>
      <c r="AU165" s="0" t="n">
        <v>0.001</v>
      </c>
      <c r="AV165" s="0" t="n">
        <v>0.02</v>
      </c>
      <c r="AW165" s="0" t="n">
        <v>0.41</v>
      </c>
      <c r="AX165" s="0" t="s">
        <v>123</v>
      </c>
      <c r="AY165" s="0" t="s">
        <v>80</v>
      </c>
      <c r="AZ165" s="0" t="s">
        <v>80</v>
      </c>
      <c r="BA165" s="0" t="s">
        <v>80</v>
      </c>
      <c r="BB165" s="0" t="n">
        <v>0.003</v>
      </c>
      <c r="BC165" s="0" t="s">
        <v>80</v>
      </c>
      <c r="BD165" s="0" t="n">
        <v>0.001</v>
      </c>
      <c r="BE165" s="0" t="n">
        <v>0.98</v>
      </c>
      <c r="BF165" s="0" t="n">
        <v>0.005</v>
      </c>
      <c r="BG165" s="0" t="s">
        <v>80</v>
      </c>
      <c r="BH165" s="0" t="s">
        <v>80</v>
      </c>
      <c r="BI165" s="0" t="n">
        <v>0.0001</v>
      </c>
      <c r="BJ165" s="0" t="n">
        <v>0.0001</v>
      </c>
      <c r="BK165" s="0" t="n">
        <v>1E-005</v>
      </c>
      <c r="BL165" s="0" t="n">
        <v>0.04</v>
      </c>
      <c r="BM165" s="0" t="n">
        <v>0.0046</v>
      </c>
      <c r="BN165" s="0" t="n">
        <v>0.0006</v>
      </c>
      <c r="BO165" s="0" t="s">
        <v>80</v>
      </c>
      <c r="BP165" s="0" t="n">
        <v>0.0013</v>
      </c>
      <c r="BR165" s="0" t="s">
        <v>80</v>
      </c>
      <c r="BS165" s="0" t="s">
        <v>80</v>
      </c>
      <c r="BT165" s="0" t="s">
        <v>80</v>
      </c>
    </row>
    <row r="166" customFormat="false" ht="12.8" hidden="false" customHeight="false" outlineLevel="0" collapsed="false">
      <c r="A166" s="0" t="n">
        <v>7</v>
      </c>
      <c r="B166" s="1" t="s">
        <v>125</v>
      </c>
      <c r="C166" s="0" t="n">
        <v>40.40617</v>
      </c>
      <c r="D166" s="0" t="n">
        <v>-82.86286</v>
      </c>
      <c r="E166" s="0" t="n">
        <v>4497994.26930645</v>
      </c>
      <c r="F166" s="0" t="n">
        <v>-17697848.9698052</v>
      </c>
      <c r="G166" s="1" t="s">
        <v>199</v>
      </c>
      <c r="H166" s="0" t="s">
        <v>174</v>
      </c>
      <c r="I166" s="0" t="s">
        <v>204</v>
      </c>
      <c r="J166" s="0" t="s">
        <v>117</v>
      </c>
      <c r="K166" s="0" t="n">
        <v>0.21</v>
      </c>
      <c r="L166" s="0" t="n">
        <v>3</v>
      </c>
      <c r="M166" s="0" t="n">
        <v>0</v>
      </c>
      <c r="N166" s="0" t="n">
        <v>10</v>
      </c>
      <c r="O166" s="0" t="n">
        <v>605</v>
      </c>
      <c r="P166" s="0" t="n">
        <v>885</v>
      </c>
      <c r="Q166" s="0" t="n">
        <v>422</v>
      </c>
    </row>
    <row r="167" customFormat="false" ht="12.8" hidden="false" customHeight="false" outlineLevel="0" collapsed="false">
      <c r="A167" s="0" t="n">
        <v>7</v>
      </c>
      <c r="B167" s="1" t="s">
        <v>127</v>
      </c>
      <c r="C167" s="0" t="n">
        <v>40.40617</v>
      </c>
      <c r="D167" s="0" t="n">
        <v>-82.86286</v>
      </c>
      <c r="E167" s="0" t="n">
        <v>4497994.26930645</v>
      </c>
      <c r="F167" s="0" t="n">
        <v>-17697848.9698052</v>
      </c>
      <c r="G167" s="1" t="s">
        <v>195</v>
      </c>
      <c r="H167" s="0" t="s">
        <v>174</v>
      </c>
      <c r="I167" s="0" t="s">
        <v>204</v>
      </c>
      <c r="J167" s="0" t="s">
        <v>84</v>
      </c>
      <c r="K167" s="0" t="n">
        <v>0.29</v>
      </c>
      <c r="L167" s="0" t="n">
        <v>3</v>
      </c>
      <c r="M167" s="0" t="n">
        <v>3</v>
      </c>
      <c r="N167" s="0" t="n">
        <v>12.7</v>
      </c>
      <c r="O167" s="0" t="n">
        <v>392</v>
      </c>
      <c r="P167" s="0" t="n">
        <v>557</v>
      </c>
      <c r="Q167" s="0" t="n">
        <v>269</v>
      </c>
    </row>
    <row r="168" customFormat="false" ht="12.8" hidden="false" customHeight="false" outlineLevel="0" collapsed="false">
      <c r="A168" s="0" t="n">
        <v>7</v>
      </c>
      <c r="B168" s="1" t="s">
        <v>129</v>
      </c>
      <c r="C168" s="0" t="n">
        <v>40.40617</v>
      </c>
      <c r="D168" s="0" t="n">
        <v>-82.86286</v>
      </c>
      <c r="E168" s="0" t="n">
        <v>4497994.26930645</v>
      </c>
      <c r="F168" s="0" t="n">
        <v>-17697848.9698052</v>
      </c>
      <c r="G168" s="1" t="s">
        <v>159</v>
      </c>
      <c r="H168" s="0" t="s">
        <v>174</v>
      </c>
      <c r="I168" s="0" t="s">
        <v>204</v>
      </c>
      <c r="J168" s="0" t="s">
        <v>106</v>
      </c>
      <c r="K168" s="0" t="n">
        <v>0.46</v>
      </c>
      <c r="L168" s="0" t="n">
        <v>4</v>
      </c>
      <c r="M168" s="0" t="n">
        <v>3</v>
      </c>
      <c r="N168" s="0" t="n">
        <v>13.4</v>
      </c>
      <c r="O168" s="0" t="n">
        <v>253</v>
      </c>
      <c r="P168" s="0" t="n">
        <v>361</v>
      </c>
      <c r="Q168" s="0" t="n">
        <v>170</v>
      </c>
    </row>
    <row r="169" customFormat="false" ht="12.8" hidden="false" customHeight="false" outlineLevel="0" collapsed="false">
      <c r="A169" s="0" t="n">
        <v>7</v>
      </c>
      <c r="B169" s="1" t="s">
        <v>131</v>
      </c>
      <c r="C169" s="0" t="n">
        <v>40.40617</v>
      </c>
      <c r="D169" s="0" t="n">
        <v>-82.86286</v>
      </c>
      <c r="E169" s="0" t="n">
        <v>4497994.26930645</v>
      </c>
      <c r="F169" s="0" t="n">
        <v>-17697848.9698052</v>
      </c>
      <c r="G169" s="1" t="s">
        <v>211</v>
      </c>
      <c r="H169" s="0" t="s">
        <v>174</v>
      </c>
      <c r="I169" s="0" t="s">
        <v>204</v>
      </c>
      <c r="J169" s="0" t="s">
        <v>132</v>
      </c>
      <c r="K169" s="0" t="n">
        <v>0.3</v>
      </c>
      <c r="L169" s="0" t="n">
        <v>4</v>
      </c>
      <c r="M169" s="0" t="n">
        <v>3</v>
      </c>
      <c r="N169" s="0" t="n">
        <v>19.3</v>
      </c>
      <c r="O169" s="0" t="n">
        <v>143</v>
      </c>
      <c r="P169" s="0" t="n">
        <v>204</v>
      </c>
      <c r="Q169" s="0" t="n">
        <v>94</v>
      </c>
    </row>
    <row r="170" customFormat="false" ht="12.8" hidden="false" customHeight="false" outlineLevel="0" collapsed="false">
      <c r="A170" s="0" t="n">
        <v>7</v>
      </c>
      <c r="B170" s="1" t="s">
        <v>133</v>
      </c>
      <c r="C170" s="0" t="n">
        <v>40.40617</v>
      </c>
      <c r="D170" s="0" t="n">
        <v>-82.86286</v>
      </c>
      <c r="E170" s="0" t="n">
        <v>4497994.26930645</v>
      </c>
      <c r="F170" s="0" t="n">
        <v>-17697848.9698052</v>
      </c>
      <c r="G170" s="1" t="s">
        <v>175</v>
      </c>
      <c r="H170" s="0" t="s">
        <v>174</v>
      </c>
      <c r="I170" s="0" t="s">
        <v>204</v>
      </c>
      <c r="J170" s="0" t="s">
        <v>134</v>
      </c>
      <c r="K170" s="0" t="n">
        <v>0.57</v>
      </c>
      <c r="L170" s="0" t="n">
        <v>3</v>
      </c>
      <c r="M170" s="0" t="n">
        <v>3</v>
      </c>
      <c r="N170" s="0" t="n">
        <v>20</v>
      </c>
      <c r="O170" s="0" t="n">
        <v>343</v>
      </c>
      <c r="P170" s="0" t="n">
        <v>486</v>
      </c>
      <c r="Q170" s="0" t="n">
        <v>234</v>
      </c>
    </row>
    <row r="171" customFormat="false" ht="12.8" hidden="false" customHeight="false" outlineLevel="0" collapsed="false">
      <c r="A171" s="0" t="n">
        <v>7</v>
      </c>
      <c r="B171" s="1" t="s">
        <v>135</v>
      </c>
      <c r="C171" s="0" t="n">
        <v>40.40617</v>
      </c>
      <c r="D171" s="0" t="n">
        <v>-82.86286</v>
      </c>
      <c r="E171" s="0" t="n">
        <v>4497994.26930645</v>
      </c>
      <c r="F171" s="0" t="n">
        <v>-17697848.9698052</v>
      </c>
      <c r="G171" s="1" t="s">
        <v>212</v>
      </c>
      <c r="H171" s="0" t="s">
        <v>174</v>
      </c>
      <c r="I171" s="0" t="s">
        <v>204</v>
      </c>
      <c r="J171" s="0" t="s">
        <v>84</v>
      </c>
      <c r="K171" s="0" t="n">
        <v>0</v>
      </c>
      <c r="L171" s="0" t="n">
        <v>3</v>
      </c>
      <c r="M171" s="0" t="n">
        <v>2</v>
      </c>
      <c r="N171" s="0" t="n">
        <v>20.9</v>
      </c>
      <c r="O171" s="0" t="n">
        <v>639</v>
      </c>
      <c r="P171" s="0" t="n">
        <v>913</v>
      </c>
      <c r="Q171" s="0" t="n">
        <v>444</v>
      </c>
    </row>
    <row r="172" customFormat="false" ht="12.8" hidden="false" customHeight="false" outlineLevel="0" collapsed="false">
      <c r="A172" s="0" t="n">
        <v>7</v>
      </c>
      <c r="B172" s="1" t="s">
        <v>137</v>
      </c>
      <c r="C172" s="0" t="n">
        <v>40.40617</v>
      </c>
      <c r="D172" s="0" t="n">
        <v>-82.86286</v>
      </c>
      <c r="E172" s="0" t="n">
        <v>4497994.26930645</v>
      </c>
      <c r="F172" s="0" t="n">
        <v>-17697848.9698052</v>
      </c>
      <c r="G172" s="1" t="s">
        <v>195</v>
      </c>
      <c r="H172" s="0" t="s">
        <v>174</v>
      </c>
      <c r="I172" s="0" t="s">
        <v>204</v>
      </c>
      <c r="J172" s="0" t="s">
        <v>139</v>
      </c>
      <c r="K172" s="0" t="n">
        <v>0.18</v>
      </c>
      <c r="L172" s="0" t="n">
        <v>3</v>
      </c>
      <c r="M172" s="0" t="n">
        <v>3</v>
      </c>
      <c r="N172" s="0" t="n">
        <v>22</v>
      </c>
      <c r="O172" s="0" t="n">
        <v>525</v>
      </c>
      <c r="P172" s="0" t="n">
        <v>754</v>
      </c>
      <c r="Q172" s="0" t="n">
        <v>365</v>
      </c>
      <c r="AA172" s="0" t="n">
        <v>0.06</v>
      </c>
      <c r="AB172" s="0" t="n">
        <v>12.6</v>
      </c>
      <c r="AC172" s="0" t="n">
        <v>0.08</v>
      </c>
      <c r="AD172" s="0" t="s">
        <v>80</v>
      </c>
      <c r="AE172" s="0" t="n">
        <v>13.2</v>
      </c>
      <c r="AF172" s="0" t="n">
        <v>0.16</v>
      </c>
      <c r="AG172" s="0" t="n">
        <v>19.6</v>
      </c>
      <c r="AH172" s="0" t="n">
        <v>165.9</v>
      </c>
      <c r="AI172" s="0" t="s">
        <v>80</v>
      </c>
    </row>
    <row r="173" customFormat="false" ht="12.8" hidden="false" customHeight="false" outlineLevel="0" collapsed="false">
      <c r="A173" s="0" t="n">
        <v>7</v>
      </c>
      <c r="B173" s="1" t="s">
        <v>140</v>
      </c>
      <c r="C173" s="0" t="n">
        <v>40.40617</v>
      </c>
      <c r="D173" s="0" t="n">
        <v>-82.86286</v>
      </c>
      <c r="E173" s="0" t="n">
        <v>4497994.26930645</v>
      </c>
      <c r="F173" s="0" t="n">
        <v>-17697848.9698052</v>
      </c>
      <c r="G173" s="1" t="s">
        <v>213</v>
      </c>
      <c r="H173" s="0" t="s">
        <v>174</v>
      </c>
      <c r="I173" s="0" t="s">
        <v>204</v>
      </c>
      <c r="J173" s="0" t="s">
        <v>142</v>
      </c>
      <c r="K173" s="0" t="n">
        <v>0.28</v>
      </c>
      <c r="L173" s="0" t="n">
        <v>2</v>
      </c>
      <c r="M173" s="0" t="n">
        <v>0</v>
      </c>
      <c r="N173" s="0" t="n">
        <v>24.6</v>
      </c>
      <c r="O173" s="0" t="n">
        <v>520</v>
      </c>
      <c r="P173" s="0" t="n">
        <v>746</v>
      </c>
      <c r="Q173" s="0" t="n">
        <v>360</v>
      </c>
    </row>
    <row r="174" customFormat="false" ht="12.8" hidden="false" customHeight="false" outlineLevel="0" collapsed="false">
      <c r="A174" s="0" t="n">
        <v>8</v>
      </c>
      <c r="B174" s="1" t="s">
        <v>75</v>
      </c>
      <c r="C174" s="0" t="n">
        <v>40.39195</v>
      </c>
      <c r="D174" s="0" t="n">
        <v>-82.86284</v>
      </c>
      <c r="E174" s="0" t="n">
        <v>4496411.30614737</v>
      </c>
      <c r="F174" s="0" t="n">
        <v>-17697831.0504349</v>
      </c>
      <c r="H174" s="0" t="s">
        <v>214</v>
      </c>
      <c r="I174" s="0" t="s">
        <v>184</v>
      </c>
      <c r="J174" s="0" t="s">
        <v>79</v>
      </c>
      <c r="K174" s="0" t="n">
        <v>0.25</v>
      </c>
      <c r="L174" s="0" t="n">
        <v>2</v>
      </c>
      <c r="M174" s="0" t="n">
        <v>1</v>
      </c>
      <c r="N174" s="0" t="n">
        <v>27.9</v>
      </c>
      <c r="O174" s="0" t="n">
        <v>659</v>
      </c>
      <c r="P174" s="0" t="n">
        <v>937</v>
      </c>
      <c r="Q174" s="0" t="n">
        <v>458</v>
      </c>
      <c r="S174" s="0" t="n">
        <v>25.3</v>
      </c>
      <c r="T174" s="0" t="n">
        <v>9.3</v>
      </c>
      <c r="U174" s="0" t="n">
        <v>6.99</v>
      </c>
      <c r="V174" s="0" t="n">
        <v>7.74</v>
      </c>
      <c r="W174" s="0" t="n">
        <v>730.2</v>
      </c>
      <c r="X174" s="0" t="n">
        <v>1116</v>
      </c>
      <c r="Y174" s="0" t="n">
        <v>1122</v>
      </c>
      <c r="Z174" s="0" t="n">
        <v>725.4</v>
      </c>
      <c r="AA174" s="0" t="n">
        <v>0.12</v>
      </c>
      <c r="AB174" s="0" t="n">
        <v>141.9</v>
      </c>
      <c r="AC174" s="0" t="s">
        <v>80</v>
      </c>
      <c r="AD174" s="0" t="n">
        <v>0.1</v>
      </c>
      <c r="AE174" s="0" t="n">
        <v>51.56</v>
      </c>
      <c r="AF174" s="0" t="s">
        <v>190</v>
      </c>
      <c r="AG174" s="0" t="n">
        <v>87.8</v>
      </c>
      <c r="AH174" s="0" t="n">
        <v>268.4</v>
      </c>
      <c r="AI174" s="0" t="n">
        <v>19.2</v>
      </c>
      <c r="AJ174" s="0" t="n">
        <v>0.011</v>
      </c>
      <c r="AK174" s="0" t="n">
        <v>0.25</v>
      </c>
      <c r="AL174" s="0" t="n">
        <v>56.94</v>
      </c>
      <c r="AM174" s="0" t="n">
        <v>30.58</v>
      </c>
      <c r="AN174" s="0" t="n">
        <v>0.066</v>
      </c>
      <c r="AO174" s="0" t="n">
        <v>1.55</v>
      </c>
      <c r="AP174" s="0" t="s">
        <v>80</v>
      </c>
      <c r="AQ174" s="0" t="n">
        <v>10.42</v>
      </c>
      <c r="AR174" s="0" t="n">
        <v>82.91</v>
      </c>
      <c r="AS174" s="0" t="n">
        <v>0.002</v>
      </c>
      <c r="AT174" s="0" t="n">
        <v>0.001</v>
      </c>
      <c r="AU174" s="0" t="s">
        <v>80</v>
      </c>
      <c r="AV174" s="0" t="n">
        <v>0.17</v>
      </c>
      <c r="AW174" s="0" t="n">
        <v>0.55</v>
      </c>
      <c r="AX174" s="0" t="n">
        <v>0.001</v>
      </c>
      <c r="AY174" s="0" t="n">
        <v>0.006</v>
      </c>
      <c r="AZ174" s="0" t="n">
        <v>0.005</v>
      </c>
      <c r="BA174" s="0" t="n">
        <v>0.001</v>
      </c>
      <c r="BB174" s="0" t="n">
        <v>0.004</v>
      </c>
      <c r="BC174" s="0" t="n">
        <v>0.003</v>
      </c>
      <c r="BD174" s="0" t="n">
        <v>0.003</v>
      </c>
      <c r="BE174" s="0" t="n">
        <v>1.66</v>
      </c>
      <c r="BF174" s="0" t="n">
        <v>0.0186</v>
      </c>
      <c r="BG174" s="0" t="n">
        <v>0.0004</v>
      </c>
      <c r="BH174" s="0" t="n">
        <v>0.0001</v>
      </c>
      <c r="BI174" s="0" t="n">
        <v>0.0045</v>
      </c>
      <c r="BJ174" s="0" t="n">
        <v>0.0019</v>
      </c>
      <c r="BK174" s="0" t="n">
        <v>4E-005</v>
      </c>
      <c r="BL174" s="0" t="n">
        <v>0.1</v>
      </c>
      <c r="BM174" s="0" t="s">
        <v>80</v>
      </c>
      <c r="BN174" s="0" t="s">
        <v>80</v>
      </c>
      <c r="BO174" s="0" t="s">
        <v>124</v>
      </c>
      <c r="BP174" s="0" t="n">
        <v>0.0052</v>
      </c>
      <c r="BQ174" s="0" t="n">
        <v>18</v>
      </c>
      <c r="BR174" s="0" t="s">
        <v>80</v>
      </c>
      <c r="BS174" s="0" t="s">
        <v>80</v>
      </c>
      <c r="BT174" s="0" t="s">
        <v>80</v>
      </c>
    </row>
    <row r="175" customFormat="false" ht="12.8" hidden="false" customHeight="false" outlineLevel="0" collapsed="false">
      <c r="A175" s="0" t="n">
        <v>8</v>
      </c>
      <c r="B175" s="1" t="s">
        <v>81</v>
      </c>
      <c r="C175" s="0" t="n">
        <v>40.39195</v>
      </c>
      <c r="D175" s="0" t="n">
        <v>-82.86284</v>
      </c>
      <c r="E175" s="0" t="n">
        <v>4496411.30614737</v>
      </c>
      <c r="F175" s="0" t="n">
        <v>-17697831.0504349</v>
      </c>
      <c r="G175" s="1" t="s">
        <v>205</v>
      </c>
      <c r="H175" s="0" t="s">
        <v>214</v>
      </c>
      <c r="I175" s="0" t="s">
        <v>184</v>
      </c>
      <c r="J175" s="0" t="s">
        <v>82</v>
      </c>
      <c r="K175" s="0" t="n">
        <v>0.2</v>
      </c>
      <c r="L175" s="0" t="n">
        <v>2</v>
      </c>
      <c r="M175" s="0" t="n">
        <v>1</v>
      </c>
      <c r="N175" s="0" t="n">
        <v>23.8</v>
      </c>
      <c r="O175" s="0" t="n">
        <v>653</v>
      </c>
      <c r="P175" s="0" t="n">
        <v>943</v>
      </c>
      <c r="Q175" s="0" t="n">
        <v>458</v>
      </c>
    </row>
    <row r="176" customFormat="false" ht="12.8" hidden="false" customHeight="false" outlineLevel="0" collapsed="false">
      <c r="A176" s="0" t="n">
        <v>8</v>
      </c>
      <c r="B176" s="1" t="s">
        <v>83</v>
      </c>
      <c r="C176" s="0" t="n">
        <v>40.39195</v>
      </c>
      <c r="D176" s="0" t="n">
        <v>-82.86284</v>
      </c>
      <c r="E176" s="0" t="n">
        <v>4496411.30614737</v>
      </c>
      <c r="F176" s="0" t="n">
        <v>-17697831.0504349</v>
      </c>
      <c r="G176" s="1" t="s">
        <v>215</v>
      </c>
      <c r="H176" s="0" t="s">
        <v>214</v>
      </c>
      <c r="I176" s="0" t="s">
        <v>184</v>
      </c>
      <c r="J176" s="0" t="s">
        <v>84</v>
      </c>
      <c r="K176" s="0" t="n">
        <v>0.02</v>
      </c>
      <c r="L176" s="0" t="n">
        <v>1</v>
      </c>
      <c r="M176" s="0" t="n">
        <v>1</v>
      </c>
      <c r="N176" s="0" t="n">
        <v>24.7</v>
      </c>
      <c r="O176" s="0" t="n">
        <v>729</v>
      </c>
      <c r="P176" s="0" t="n">
        <v>1049</v>
      </c>
      <c r="Q176" s="0" t="n">
        <v>513</v>
      </c>
    </row>
    <row r="177" customFormat="false" ht="12.8" hidden="false" customHeight="false" outlineLevel="0" collapsed="false">
      <c r="A177" s="0" t="n">
        <v>8</v>
      </c>
      <c r="B177" s="1" t="s">
        <v>86</v>
      </c>
      <c r="C177" s="0" t="n">
        <v>40.39195</v>
      </c>
      <c r="D177" s="0" t="n">
        <v>-82.86284</v>
      </c>
      <c r="E177" s="0" t="n">
        <v>4496411.30614737</v>
      </c>
      <c r="F177" s="0" t="n">
        <v>-17697831.0504349</v>
      </c>
      <c r="G177" s="1" t="s">
        <v>216</v>
      </c>
      <c r="H177" s="0" t="s">
        <v>214</v>
      </c>
      <c r="I177" s="0" t="s">
        <v>184</v>
      </c>
      <c r="J177" s="0" t="s">
        <v>88</v>
      </c>
      <c r="K177" s="0" t="n">
        <v>0</v>
      </c>
      <c r="L177" s="0" t="n">
        <v>1</v>
      </c>
      <c r="M177" s="0" t="n">
        <v>1</v>
      </c>
      <c r="N177" s="0" t="n">
        <v>19.7</v>
      </c>
      <c r="O177" s="0" t="n">
        <v>629</v>
      </c>
      <c r="P177" s="0" t="n">
        <v>893</v>
      </c>
      <c r="Q177" s="0" t="n">
        <v>434</v>
      </c>
    </row>
    <row r="178" customFormat="false" ht="12.8" hidden="false" customHeight="false" outlineLevel="0" collapsed="false">
      <c r="A178" s="0" t="n">
        <v>8</v>
      </c>
      <c r="B178" s="1" t="s">
        <v>89</v>
      </c>
      <c r="C178" s="0" t="n">
        <v>40.39195</v>
      </c>
      <c r="D178" s="0" t="n">
        <v>-82.86284</v>
      </c>
      <c r="E178" s="0" t="n">
        <v>4496411.30614737</v>
      </c>
      <c r="F178" s="0" t="n">
        <v>-17697831.0504349</v>
      </c>
      <c r="G178" s="1" t="s">
        <v>196</v>
      </c>
      <c r="H178" s="0" t="s">
        <v>214</v>
      </c>
      <c r="I178" s="0" t="s">
        <v>184</v>
      </c>
      <c r="J178" s="0" t="s">
        <v>91</v>
      </c>
      <c r="K178" s="0" t="n">
        <v>0</v>
      </c>
      <c r="L178" s="0" t="n">
        <v>2</v>
      </c>
      <c r="M178" s="0" t="n">
        <v>1</v>
      </c>
      <c r="N178" s="0" t="n">
        <v>22.1</v>
      </c>
      <c r="O178" s="0" t="n">
        <v>683</v>
      </c>
      <c r="P178" s="0" t="n">
        <v>990</v>
      </c>
      <c r="Q178" s="0" t="n">
        <v>481</v>
      </c>
    </row>
    <row r="179" customFormat="false" ht="12.8" hidden="false" customHeight="false" outlineLevel="0" collapsed="false">
      <c r="A179" s="0" t="n">
        <v>8</v>
      </c>
      <c r="B179" s="1" t="s">
        <v>93</v>
      </c>
      <c r="C179" s="0" t="n">
        <v>40.39195</v>
      </c>
      <c r="D179" s="0" t="n">
        <v>-82.86284</v>
      </c>
      <c r="E179" s="0" t="n">
        <v>4496411.30614737</v>
      </c>
      <c r="F179" s="0" t="n">
        <v>-17697831.0504349</v>
      </c>
      <c r="G179" s="1" t="s">
        <v>199</v>
      </c>
      <c r="H179" s="0" t="s">
        <v>214</v>
      </c>
      <c r="I179" s="0" t="s">
        <v>184</v>
      </c>
      <c r="J179" s="0" t="s">
        <v>94</v>
      </c>
      <c r="K179" s="0" t="n">
        <v>0</v>
      </c>
      <c r="L179" s="0" t="n">
        <v>3</v>
      </c>
      <c r="M179" s="0" t="n">
        <v>2</v>
      </c>
      <c r="N179" s="0" t="n">
        <v>10</v>
      </c>
      <c r="O179" s="0" t="n">
        <v>599</v>
      </c>
      <c r="P179" s="0" t="n">
        <v>860</v>
      </c>
      <c r="Q179" s="0" t="n">
        <v>418</v>
      </c>
    </row>
    <row r="180" customFormat="false" ht="12.8" hidden="false" customHeight="false" outlineLevel="0" collapsed="false">
      <c r="A180" s="0" t="n">
        <v>8</v>
      </c>
      <c r="B180" s="1" t="s">
        <v>95</v>
      </c>
      <c r="C180" s="0" t="n">
        <v>40.39195</v>
      </c>
      <c r="D180" s="0" t="n">
        <v>-82.86284</v>
      </c>
      <c r="E180" s="0" t="n">
        <v>4496411.30614737</v>
      </c>
      <c r="F180" s="0" t="n">
        <v>-17697831.0504349</v>
      </c>
      <c r="G180" s="1" t="s">
        <v>215</v>
      </c>
      <c r="H180" s="0" t="s">
        <v>214</v>
      </c>
      <c r="I180" s="0" t="s">
        <v>184</v>
      </c>
      <c r="J180" s="0" t="s">
        <v>84</v>
      </c>
      <c r="K180" s="0" t="n">
        <v>0.23</v>
      </c>
      <c r="L180" s="0" t="n">
        <v>3</v>
      </c>
      <c r="M180" s="0" t="n">
        <v>2</v>
      </c>
      <c r="N180" s="0" t="n">
        <v>7.9</v>
      </c>
      <c r="O180" s="0" t="n">
        <v>473</v>
      </c>
      <c r="P180" s="0" t="n">
        <v>684</v>
      </c>
      <c r="Q180" s="0" t="n">
        <v>328</v>
      </c>
      <c r="S180" s="0" t="n">
        <v>7</v>
      </c>
      <c r="T180" s="0" t="n">
        <v>112</v>
      </c>
      <c r="U180" s="0" t="n">
        <v>12.4</v>
      </c>
      <c r="V180" s="0" t="n">
        <v>7.85</v>
      </c>
      <c r="W180" s="0" t="n">
        <v>744.9</v>
      </c>
      <c r="X180" s="0" t="n">
        <v>62.6</v>
      </c>
      <c r="Y180" s="0" t="n">
        <v>411.2</v>
      </c>
      <c r="Z180" s="0" t="n">
        <v>407.1</v>
      </c>
      <c r="AA180" s="0" t="n">
        <v>0.03</v>
      </c>
      <c r="AB180" s="0" t="n">
        <v>46.82</v>
      </c>
      <c r="AC180" s="0" t="s">
        <v>80</v>
      </c>
      <c r="AD180" s="0" t="n">
        <v>0.05</v>
      </c>
      <c r="AE180" s="0" t="n">
        <v>14.08</v>
      </c>
      <c r="AF180" s="0" t="n">
        <v>0.17</v>
      </c>
      <c r="AG180" s="0" t="n">
        <v>66.9</v>
      </c>
      <c r="AH180" s="0" t="n">
        <v>248.9</v>
      </c>
      <c r="AI180" s="0" t="s">
        <v>80</v>
      </c>
      <c r="AJ180" s="0" t="n">
        <v>0.004</v>
      </c>
      <c r="AK180" s="0" t="n">
        <v>0.038</v>
      </c>
      <c r="AL180" s="0" t="n">
        <v>21.94</v>
      </c>
      <c r="AM180" s="0" t="n">
        <v>22.71</v>
      </c>
      <c r="AN180" s="0" t="n">
        <v>0.043</v>
      </c>
      <c r="AO180" s="0" t="n">
        <v>4.26</v>
      </c>
      <c r="AP180" s="0" t="n">
        <v>0.106</v>
      </c>
      <c r="AQ180" s="0" t="n">
        <v>4.76</v>
      </c>
      <c r="AR180" s="0" t="n">
        <v>76.45</v>
      </c>
      <c r="AS180" s="0" t="n">
        <v>0.006</v>
      </c>
      <c r="AT180" s="0" t="n">
        <v>0.0004</v>
      </c>
      <c r="AU180" s="0" t="n">
        <v>0.001</v>
      </c>
      <c r="AV180" s="0" t="n">
        <v>0.03</v>
      </c>
      <c r="AW180" s="0" t="n">
        <v>0.83</v>
      </c>
      <c r="AX180" s="0" t="n">
        <v>0.001</v>
      </c>
      <c r="AY180" s="0" t="n">
        <v>0.006</v>
      </c>
      <c r="AZ180" s="0" t="n">
        <v>0.004</v>
      </c>
      <c r="BA180" s="0" t="n">
        <v>0.022</v>
      </c>
      <c r="BB180" s="0" t="n">
        <v>0.002</v>
      </c>
      <c r="BC180" s="0" t="n">
        <v>0.001</v>
      </c>
      <c r="BD180" s="0" t="n">
        <v>0.001</v>
      </c>
      <c r="BE180" s="0" t="n">
        <v>0.98</v>
      </c>
      <c r="BF180" s="0" t="n">
        <v>0.0063</v>
      </c>
      <c r="BG180" s="0" t="s">
        <v>80</v>
      </c>
      <c r="BH180" s="0" t="n">
        <v>0.0003</v>
      </c>
      <c r="BI180" s="0" t="s">
        <v>80</v>
      </c>
      <c r="BJ180" s="0" t="n">
        <v>0.0044</v>
      </c>
      <c r="BK180" s="0" t="s">
        <v>99</v>
      </c>
      <c r="BL180" s="0" t="n">
        <v>0.05</v>
      </c>
      <c r="BM180" s="0" t="s">
        <v>80</v>
      </c>
      <c r="BN180" s="0" t="n">
        <v>0.0005</v>
      </c>
      <c r="BO180" s="0" t="s">
        <v>80</v>
      </c>
      <c r="BP180" s="0" t="n">
        <v>0.0044</v>
      </c>
      <c r="BR180" s="0" t="s">
        <v>80</v>
      </c>
      <c r="BS180" s="0" t="s">
        <v>80</v>
      </c>
      <c r="BT180" s="0" t="s">
        <v>80</v>
      </c>
    </row>
    <row r="181" customFormat="false" ht="12.8" hidden="false" customHeight="false" outlineLevel="0" collapsed="false">
      <c r="A181" s="0" t="n">
        <v>8</v>
      </c>
      <c r="B181" s="1" t="s">
        <v>100</v>
      </c>
      <c r="C181" s="0" t="n">
        <v>40.39195</v>
      </c>
      <c r="D181" s="0" t="n">
        <v>-82.86284</v>
      </c>
      <c r="E181" s="0" t="n">
        <v>4496411.30614737</v>
      </c>
      <c r="F181" s="0" t="n">
        <v>-17697831.0504349</v>
      </c>
      <c r="G181" s="1" t="s">
        <v>188</v>
      </c>
      <c r="H181" s="0" t="s">
        <v>214</v>
      </c>
      <c r="I181" s="0" t="s">
        <v>184</v>
      </c>
      <c r="J181" s="0" t="s">
        <v>101</v>
      </c>
      <c r="K181" s="0" t="n">
        <v>0.03</v>
      </c>
      <c r="L181" s="0" t="n">
        <v>3</v>
      </c>
      <c r="M181" s="0" t="n">
        <v>0</v>
      </c>
      <c r="N181" s="0" t="n">
        <v>6.1</v>
      </c>
      <c r="O181" s="0" t="n">
        <v>539</v>
      </c>
      <c r="P181" s="0" t="n">
        <v>779</v>
      </c>
      <c r="Q181" s="0" t="n">
        <v>376</v>
      </c>
    </row>
    <row r="182" customFormat="false" ht="12.8" hidden="false" customHeight="false" outlineLevel="0" collapsed="false">
      <c r="A182" s="0" t="n">
        <v>8</v>
      </c>
      <c r="B182" s="1" t="s">
        <v>102</v>
      </c>
      <c r="C182" s="0" t="n">
        <v>40.39195</v>
      </c>
      <c r="D182" s="0" t="n">
        <v>-82.86284</v>
      </c>
      <c r="E182" s="0" t="n">
        <v>4496411.30614737</v>
      </c>
      <c r="F182" s="0" t="n">
        <v>-17697831.0504349</v>
      </c>
      <c r="H182" s="0" t="s">
        <v>214</v>
      </c>
      <c r="I182" s="0" t="s">
        <v>184</v>
      </c>
      <c r="J182" s="0" t="s">
        <v>103</v>
      </c>
      <c r="K182" s="0" t="n">
        <v>0</v>
      </c>
      <c r="L182" s="0" t="n">
        <v>4</v>
      </c>
      <c r="M182" s="0" t="n">
        <v>3</v>
      </c>
      <c r="N182" s="0" t="n">
        <v>7.3</v>
      </c>
      <c r="O182" s="0" t="n">
        <v>520</v>
      </c>
      <c r="P182" s="0" t="n">
        <v>743</v>
      </c>
      <c r="Q182" s="0" t="n">
        <v>358</v>
      </c>
    </row>
    <row r="183" customFormat="false" ht="12.8" hidden="false" customHeight="false" outlineLevel="0" collapsed="false">
      <c r="A183" s="0" t="n">
        <v>8</v>
      </c>
      <c r="B183" s="1" t="s">
        <v>104</v>
      </c>
      <c r="C183" s="0" t="n">
        <v>40.39195</v>
      </c>
      <c r="D183" s="0" t="n">
        <v>-82.86284</v>
      </c>
      <c r="E183" s="0" t="n">
        <v>4496411.30614737</v>
      </c>
      <c r="F183" s="0" t="n">
        <v>-17697831.0504349</v>
      </c>
      <c r="G183" s="1" t="s">
        <v>187</v>
      </c>
      <c r="H183" s="0" t="s">
        <v>214</v>
      </c>
      <c r="I183" s="0" t="s">
        <v>184</v>
      </c>
      <c r="J183" s="0" t="s">
        <v>106</v>
      </c>
      <c r="K183" s="0" t="n">
        <v>0.8</v>
      </c>
      <c r="L183" s="0" t="n">
        <v>4</v>
      </c>
      <c r="M183" s="0" t="n">
        <v>2</v>
      </c>
      <c r="N183" s="0" t="n">
        <v>9.1</v>
      </c>
      <c r="O183" s="0" t="n">
        <v>343</v>
      </c>
      <c r="P183" s="0" t="n">
        <v>485</v>
      </c>
      <c r="Q183" s="0" t="n">
        <v>235</v>
      </c>
    </row>
    <row r="184" customFormat="false" ht="12.8" hidden="false" customHeight="false" outlineLevel="0" collapsed="false">
      <c r="A184" s="0" t="n">
        <v>8</v>
      </c>
      <c r="B184" s="1" t="s">
        <v>107</v>
      </c>
      <c r="C184" s="0" t="n">
        <v>40.39195</v>
      </c>
      <c r="D184" s="0" t="n">
        <v>-82.86284</v>
      </c>
      <c r="E184" s="0" t="n">
        <v>4496411.30614737</v>
      </c>
      <c r="F184" s="0" t="n">
        <v>-17697831.0504349</v>
      </c>
      <c r="G184" s="1" t="s">
        <v>215</v>
      </c>
      <c r="H184" s="0" t="s">
        <v>214</v>
      </c>
      <c r="I184" s="0" t="s">
        <v>184</v>
      </c>
      <c r="J184" s="0" t="s">
        <v>106</v>
      </c>
      <c r="K184" s="0" t="n">
        <v>0</v>
      </c>
      <c r="L184" s="0" t="n">
        <v>3</v>
      </c>
      <c r="M184" s="0" t="n">
        <v>1</v>
      </c>
      <c r="N184" s="0" t="n">
        <v>3.1</v>
      </c>
      <c r="O184" s="0" t="n">
        <v>464</v>
      </c>
      <c r="P184" s="0" t="n">
        <v>665</v>
      </c>
      <c r="Q184" s="0" t="n">
        <v>316</v>
      </c>
    </row>
    <row r="185" customFormat="false" ht="12.8" hidden="false" customHeight="false" outlineLevel="0" collapsed="false">
      <c r="A185" s="0" t="n">
        <v>8</v>
      </c>
      <c r="B185" s="1" t="s">
        <v>108</v>
      </c>
      <c r="C185" s="0" t="n">
        <v>40.39195</v>
      </c>
      <c r="D185" s="0" t="n">
        <v>-82.86284</v>
      </c>
      <c r="E185" s="0" t="n">
        <v>4496411.30614737</v>
      </c>
      <c r="F185" s="0" t="n">
        <v>-17697831.0504349</v>
      </c>
      <c r="G185" s="1" t="s">
        <v>217</v>
      </c>
      <c r="H185" s="0" t="s">
        <v>214</v>
      </c>
      <c r="I185" s="0" t="s">
        <v>184</v>
      </c>
      <c r="J185" s="0" t="s">
        <v>110</v>
      </c>
      <c r="K185" s="0" t="n">
        <v>0</v>
      </c>
      <c r="L185" s="0" t="n">
        <v>3</v>
      </c>
      <c r="N185" s="0" t="n">
        <v>2.7</v>
      </c>
      <c r="O185" s="0" t="n">
        <v>527</v>
      </c>
      <c r="P185" s="0" t="n">
        <v>746</v>
      </c>
      <c r="Q185" s="0" t="n">
        <v>368</v>
      </c>
    </row>
    <row r="186" customFormat="false" ht="12.8" hidden="false" customHeight="false" outlineLevel="0" collapsed="false">
      <c r="A186" s="0" t="n">
        <v>8</v>
      </c>
      <c r="B186" s="1" t="s">
        <v>112</v>
      </c>
      <c r="C186" s="0" t="n">
        <v>40.39195</v>
      </c>
      <c r="D186" s="0" t="n">
        <v>-82.86284</v>
      </c>
      <c r="E186" s="0" t="n">
        <v>4496411.30614737</v>
      </c>
      <c r="F186" s="0" t="n">
        <v>-17697831.0504349</v>
      </c>
      <c r="G186" s="1" t="s">
        <v>218</v>
      </c>
      <c r="H186" s="0" t="s">
        <v>214</v>
      </c>
      <c r="I186" s="0" t="s">
        <v>184</v>
      </c>
      <c r="J186" s="0" t="s">
        <v>106</v>
      </c>
      <c r="K186" s="0" t="n">
        <v>0.01</v>
      </c>
      <c r="L186" s="0" t="n">
        <v>2</v>
      </c>
      <c r="M186" s="0" t="n">
        <v>0</v>
      </c>
      <c r="N186" s="0" t="n">
        <v>3.8</v>
      </c>
      <c r="O186" s="0" t="n">
        <v>422</v>
      </c>
      <c r="P186" s="0" t="n">
        <v>752</v>
      </c>
      <c r="Q186" s="0" t="n">
        <v>376</v>
      </c>
      <c r="R186" s="0" t="s">
        <v>219</v>
      </c>
    </row>
    <row r="187" customFormat="false" ht="12.8" hidden="false" customHeight="false" outlineLevel="0" collapsed="false">
      <c r="A187" s="0" t="n">
        <v>8</v>
      </c>
      <c r="B187" s="1" t="s">
        <v>115</v>
      </c>
      <c r="C187" s="0" t="n">
        <v>40.39195</v>
      </c>
      <c r="D187" s="0" t="n">
        <v>-82.86284</v>
      </c>
      <c r="E187" s="0" t="n">
        <v>4496411.30614737</v>
      </c>
      <c r="F187" s="0" t="n">
        <v>-17697831.0504349</v>
      </c>
      <c r="G187" s="1" t="s">
        <v>220</v>
      </c>
      <c r="H187" s="0" t="s">
        <v>214</v>
      </c>
      <c r="I187" s="0" t="s">
        <v>184</v>
      </c>
      <c r="J187" s="0" t="s">
        <v>117</v>
      </c>
      <c r="K187" s="0" t="n">
        <v>0.85</v>
      </c>
      <c r="L187" s="0" t="n">
        <v>3</v>
      </c>
      <c r="M187" s="0" t="n">
        <v>1</v>
      </c>
      <c r="N187" s="0" t="n">
        <v>2.6</v>
      </c>
      <c r="O187" s="0" t="n">
        <v>334</v>
      </c>
      <c r="P187" s="0" t="n">
        <v>474</v>
      </c>
      <c r="Q187" s="0" t="n">
        <v>335</v>
      </c>
    </row>
    <row r="188" customFormat="false" ht="12.8" hidden="false" customHeight="false" outlineLevel="0" collapsed="false">
      <c r="A188" s="0" t="n">
        <v>8</v>
      </c>
      <c r="B188" s="1" t="s">
        <v>118</v>
      </c>
      <c r="C188" s="0" t="n">
        <v>40.39195</v>
      </c>
      <c r="D188" s="0" t="n">
        <v>-82.86284</v>
      </c>
      <c r="E188" s="0" t="n">
        <v>4496411.30614737</v>
      </c>
      <c r="F188" s="0" t="n">
        <v>-17697831.0504349</v>
      </c>
      <c r="G188" s="1" t="s">
        <v>185</v>
      </c>
      <c r="H188" s="0" t="s">
        <v>214</v>
      </c>
      <c r="I188" s="0" t="s">
        <v>184</v>
      </c>
      <c r="J188" s="0" t="s">
        <v>106</v>
      </c>
      <c r="K188" s="0" t="n">
        <v>0.01</v>
      </c>
      <c r="L188" s="0" t="n">
        <v>3</v>
      </c>
      <c r="M188" s="0" t="n">
        <v>0</v>
      </c>
      <c r="N188" s="0" t="n">
        <v>10.8</v>
      </c>
      <c r="O188" s="0" t="n">
        <v>403</v>
      </c>
      <c r="P188" s="0" t="n">
        <v>568</v>
      </c>
      <c r="Q188" s="0" t="n">
        <v>277</v>
      </c>
    </row>
    <row r="189" customFormat="false" ht="12.8" hidden="false" customHeight="false" outlineLevel="0" collapsed="false">
      <c r="A189" s="0" t="n">
        <v>8</v>
      </c>
      <c r="B189" s="1" t="s">
        <v>120</v>
      </c>
      <c r="C189" s="0" t="n">
        <v>40.39195</v>
      </c>
      <c r="D189" s="0" t="n">
        <v>-82.86284</v>
      </c>
      <c r="E189" s="0" t="n">
        <v>4496411.30614737</v>
      </c>
      <c r="F189" s="0" t="n">
        <v>-17697831.0504349</v>
      </c>
      <c r="G189" s="1" t="s">
        <v>205</v>
      </c>
      <c r="H189" s="0" t="s">
        <v>214</v>
      </c>
      <c r="I189" s="0" t="s">
        <v>184</v>
      </c>
      <c r="J189" s="0" t="s">
        <v>122</v>
      </c>
      <c r="K189" s="0" t="n">
        <v>0.12</v>
      </c>
      <c r="L189" s="0" t="n">
        <v>3</v>
      </c>
      <c r="M189" s="0" t="n">
        <v>2</v>
      </c>
      <c r="N189" s="0" t="n">
        <v>11.3</v>
      </c>
      <c r="O189" s="0" t="n">
        <v>375</v>
      </c>
      <c r="P189" s="0" t="n">
        <v>534</v>
      </c>
      <c r="Q189" s="0" t="n">
        <v>254</v>
      </c>
      <c r="S189" s="0" t="n">
        <v>8.9</v>
      </c>
      <c r="T189" s="0" t="n">
        <v>93</v>
      </c>
      <c r="U189" s="0" t="n">
        <v>10.86</v>
      </c>
      <c r="V189" s="0" t="n">
        <v>8.16</v>
      </c>
      <c r="W189" s="0" t="n">
        <v>726.4</v>
      </c>
      <c r="X189" s="0" t="n">
        <v>495.5</v>
      </c>
      <c r="Y189" s="0" t="n">
        <v>340.9</v>
      </c>
      <c r="Z189" s="0" t="n">
        <v>321.7</v>
      </c>
      <c r="AA189" s="0" t="n">
        <v>0.04</v>
      </c>
      <c r="AB189" s="0" t="n">
        <v>29.03</v>
      </c>
      <c r="AC189" s="0" t="s">
        <v>80</v>
      </c>
      <c r="AD189" s="0" t="s">
        <v>80</v>
      </c>
      <c r="AE189" s="0" t="n">
        <v>7.92</v>
      </c>
      <c r="AF189" s="0" t="n">
        <v>0.07</v>
      </c>
      <c r="AG189" s="0" t="n">
        <v>36.62</v>
      </c>
      <c r="AH189" s="0" t="n">
        <v>192.8</v>
      </c>
      <c r="AI189" s="0" t="s">
        <v>80</v>
      </c>
      <c r="AJ189" s="0" t="n">
        <v>0.004</v>
      </c>
      <c r="AK189" s="0" t="n">
        <v>0.012</v>
      </c>
      <c r="AL189" s="0" t="n">
        <v>17.72</v>
      </c>
      <c r="AM189" s="0" t="n">
        <v>18.46</v>
      </c>
      <c r="AN189" s="0" t="n">
        <v>0.08</v>
      </c>
      <c r="AO189" s="0" t="n">
        <v>3.04</v>
      </c>
      <c r="AP189" s="0" t="n">
        <v>0.24</v>
      </c>
      <c r="AQ189" s="0" t="n">
        <v>4.11</v>
      </c>
      <c r="AR189" s="0" t="n">
        <v>57.75</v>
      </c>
      <c r="AS189" s="0" t="s">
        <v>80</v>
      </c>
      <c r="AT189" s="0" t="n">
        <v>0.0002</v>
      </c>
      <c r="AU189" s="0" t="n">
        <v>0.001</v>
      </c>
      <c r="AV189" s="0" t="n">
        <v>0.03</v>
      </c>
      <c r="AW189" s="0" t="n">
        <v>0.36</v>
      </c>
      <c r="AX189" s="0" t="s">
        <v>123</v>
      </c>
      <c r="AY189" s="0" t="s">
        <v>80</v>
      </c>
      <c r="AZ189" s="0" t="s">
        <v>80</v>
      </c>
      <c r="BA189" s="0" t="s">
        <v>80</v>
      </c>
      <c r="BB189" s="0" t="n">
        <v>0.003</v>
      </c>
      <c r="BC189" s="0" t="s">
        <v>80</v>
      </c>
      <c r="BD189" s="0" t="n">
        <v>0.001</v>
      </c>
      <c r="BE189" s="0" t="n">
        <v>0.65</v>
      </c>
      <c r="BF189" s="0" t="n">
        <v>0.0037</v>
      </c>
      <c r="BG189" s="0" t="s">
        <v>80</v>
      </c>
      <c r="BH189" s="0" t="s">
        <v>80</v>
      </c>
      <c r="BI189" s="0" t="s">
        <v>124</v>
      </c>
      <c r="BJ189" s="0" t="n">
        <v>0.0001</v>
      </c>
      <c r="BK189" s="0" t="n">
        <v>1E-005</v>
      </c>
      <c r="BL189" s="0" t="n">
        <v>0.04</v>
      </c>
      <c r="BM189" s="0" t="n">
        <v>0.0044</v>
      </c>
      <c r="BN189" s="0" t="n">
        <v>0.0006</v>
      </c>
      <c r="BO189" s="0" t="s">
        <v>80</v>
      </c>
      <c r="BP189" s="0" t="n">
        <v>0.0026</v>
      </c>
      <c r="BQ189" s="0" t="n">
        <v>5</v>
      </c>
      <c r="BR189" s="0" t="s">
        <v>80</v>
      </c>
      <c r="BS189" s="0" t="s">
        <v>80</v>
      </c>
      <c r="BT189" s="0" t="s">
        <v>80</v>
      </c>
    </row>
    <row r="190" customFormat="false" ht="12.8" hidden="false" customHeight="false" outlineLevel="0" collapsed="false">
      <c r="A190" s="0" t="n">
        <v>8</v>
      </c>
      <c r="B190" s="1" t="s">
        <v>125</v>
      </c>
      <c r="C190" s="0" t="n">
        <v>40.39195</v>
      </c>
      <c r="D190" s="0" t="n">
        <v>-82.86284</v>
      </c>
      <c r="E190" s="0" t="n">
        <v>4496411.30614737</v>
      </c>
      <c r="F190" s="0" t="n">
        <v>-17697831.0504349</v>
      </c>
      <c r="G190" s="1" t="s">
        <v>221</v>
      </c>
      <c r="H190" s="0" t="s">
        <v>214</v>
      </c>
      <c r="I190" s="0" t="s">
        <v>184</v>
      </c>
      <c r="J190" s="0" t="s">
        <v>117</v>
      </c>
      <c r="K190" s="0" t="n">
        <v>0.21</v>
      </c>
      <c r="L190" s="0" t="n">
        <v>3</v>
      </c>
      <c r="M190" s="0" t="n">
        <v>1</v>
      </c>
      <c r="N190" s="0" t="n">
        <v>11.7</v>
      </c>
      <c r="O190" s="0" t="n">
        <v>576</v>
      </c>
      <c r="P190" s="0" t="n">
        <v>822</v>
      </c>
      <c r="Q190" s="0" t="n">
        <v>395</v>
      </c>
    </row>
    <row r="191" customFormat="false" ht="12.8" hidden="false" customHeight="false" outlineLevel="0" collapsed="false">
      <c r="A191" s="0" t="n">
        <v>8</v>
      </c>
      <c r="B191" s="1" t="s">
        <v>127</v>
      </c>
      <c r="C191" s="0" t="n">
        <v>40.39195</v>
      </c>
      <c r="D191" s="0" t="n">
        <v>-82.86284</v>
      </c>
      <c r="E191" s="0" t="n">
        <v>4496411.30614737</v>
      </c>
      <c r="F191" s="0" t="n">
        <v>-17697831.0504349</v>
      </c>
      <c r="G191" s="1" t="s">
        <v>187</v>
      </c>
      <c r="H191" s="0" t="s">
        <v>214</v>
      </c>
      <c r="I191" s="0" t="s">
        <v>184</v>
      </c>
      <c r="J191" s="0" t="s">
        <v>84</v>
      </c>
      <c r="K191" s="0" t="n">
        <v>0.29</v>
      </c>
      <c r="L191" s="0" t="n">
        <v>3</v>
      </c>
      <c r="M191" s="0" t="n">
        <v>1</v>
      </c>
      <c r="N191" s="0" t="n">
        <v>15.2</v>
      </c>
      <c r="O191" s="0" t="n">
        <v>508</v>
      </c>
      <c r="P191" s="0" t="n">
        <v>726</v>
      </c>
      <c r="Q191" s="0" t="n">
        <v>350</v>
      </c>
    </row>
    <row r="192" customFormat="false" ht="12.8" hidden="false" customHeight="false" outlineLevel="0" collapsed="false">
      <c r="A192" s="0" t="n">
        <v>8</v>
      </c>
      <c r="B192" s="1" t="s">
        <v>129</v>
      </c>
      <c r="C192" s="0" t="n">
        <v>40.39195</v>
      </c>
      <c r="D192" s="0" t="n">
        <v>-82.86284</v>
      </c>
      <c r="E192" s="0" t="n">
        <v>4496411.30614737</v>
      </c>
      <c r="F192" s="0" t="n">
        <v>-17697831.0504349</v>
      </c>
      <c r="G192" s="1" t="s">
        <v>222</v>
      </c>
      <c r="H192" s="0" t="s">
        <v>214</v>
      </c>
      <c r="I192" s="0" t="s">
        <v>184</v>
      </c>
      <c r="J192" s="0" t="s">
        <v>106</v>
      </c>
      <c r="K192" s="0" t="n">
        <v>0.46</v>
      </c>
      <c r="L192" s="0" t="n">
        <v>4</v>
      </c>
      <c r="M192" s="0" t="n">
        <v>3</v>
      </c>
      <c r="N192" s="0" t="n">
        <v>14.8</v>
      </c>
      <c r="O192" s="0" t="n">
        <v>277</v>
      </c>
      <c r="P192" s="0" t="n">
        <v>409</v>
      </c>
      <c r="Q192" s="0" t="n">
        <v>194</v>
      </c>
    </row>
    <row r="193" customFormat="false" ht="12.8" hidden="false" customHeight="false" outlineLevel="0" collapsed="false">
      <c r="A193" s="0" t="n">
        <v>8</v>
      </c>
      <c r="B193" s="1" t="s">
        <v>131</v>
      </c>
      <c r="C193" s="0" t="n">
        <v>40.39195</v>
      </c>
      <c r="D193" s="0" t="n">
        <v>-82.86284</v>
      </c>
      <c r="E193" s="0" t="n">
        <v>4496411.30614737</v>
      </c>
      <c r="F193" s="0" t="n">
        <v>-17697831.0504349</v>
      </c>
      <c r="G193" s="1" t="s">
        <v>223</v>
      </c>
      <c r="H193" s="0" t="s">
        <v>214</v>
      </c>
      <c r="I193" s="0" t="s">
        <v>184</v>
      </c>
      <c r="J193" s="0" t="s">
        <v>132</v>
      </c>
      <c r="K193" s="0" t="n">
        <v>0.3</v>
      </c>
      <c r="L193" s="0" t="n">
        <v>4</v>
      </c>
      <c r="M193" s="0" t="n">
        <v>3</v>
      </c>
      <c r="N193" s="0" t="n">
        <v>20.2</v>
      </c>
      <c r="O193" s="0" t="n">
        <v>261</v>
      </c>
      <c r="P193" s="0" t="n">
        <v>378</v>
      </c>
      <c r="Q193" s="0" t="n">
        <v>182</v>
      </c>
    </row>
    <row r="194" customFormat="false" ht="12.8" hidden="false" customHeight="false" outlineLevel="0" collapsed="false">
      <c r="A194" s="0" t="n">
        <v>8</v>
      </c>
      <c r="B194" s="1" t="s">
        <v>133</v>
      </c>
      <c r="C194" s="0" t="n">
        <v>40.39195</v>
      </c>
      <c r="D194" s="0" t="n">
        <v>-82.86284</v>
      </c>
      <c r="E194" s="0" t="n">
        <v>4496411.30614737</v>
      </c>
      <c r="F194" s="0" t="n">
        <v>-17697831.0504349</v>
      </c>
      <c r="G194" s="1" t="s">
        <v>218</v>
      </c>
      <c r="H194" s="0" t="s">
        <v>214</v>
      </c>
      <c r="I194" s="0" t="s">
        <v>184</v>
      </c>
      <c r="J194" s="0" t="s">
        <v>134</v>
      </c>
      <c r="K194" s="0" t="n">
        <v>0.57</v>
      </c>
      <c r="L194" s="0" t="n">
        <v>3</v>
      </c>
      <c r="M194" s="0" t="n">
        <v>2</v>
      </c>
      <c r="N194" s="0" t="n">
        <v>20.9</v>
      </c>
      <c r="O194" s="0" t="n">
        <v>502</v>
      </c>
      <c r="P194" s="0" t="n">
        <v>711</v>
      </c>
      <c r="Q194" s="0" t="n">
        <v>342</v>
      </c>
    </row>
    <row r="195" customFormat="false" ht="12.8" hidden="false" customHeight="false" outlineLevel="0" collapsed="false">
      <c r="A195" s="0" t="n">
        <v>8</v>
      </c>
      <c r="B195" s="1" t="s">
        <v>135</v>
      </c>
      <c r="C195" s="0" t="n">
        <v>40.39195</v>
      </c>
      <c r="D195" s="0" t="n">
        <v>-82.86284</v>
      </c>
      <c r="E195" s="0" t="n">
        <v>4496411.30614737</v>
      </c>
      <c r="F195" s="0" t="n">
        <v>-17697831.0504349</v>
      </c>
      <c r="G195" s="1" t="s">
        <v>224</v>
      </c>
      <c r="H195" s="0" t="s">
        <v>214</v>
      </c>
      <c r="I195" s="0" t="s">
        <v>184</v>
      </c>
      <c r="J195" s="0" t="s">
        <v>84</v>
      </c>
      <c r="K195" s="0" t="n">
        <v>0</v>
      </c>
      <c r="L195" s="0" t="n">
        <v>2</v>
      </c>
      <c r="M195" s="0" t="n">
        <v>1</v>
      </c>
      <c r="N195" s="0" t="n">
        <v>24.8</v>
      </c>
      <c r="O195" s="0" t="n">
        <v>920</v>
      </c>
      <c r="P195" s="0" t="n">
        <v>1317</v>
      </c>
      <c r="Q195" s="0" t="n">
        <v>653</v>
      </c>
    </row>
    <row r="196" customFormat="false" ht="12.8" hidden="false" customHeight="false" outlineLevel="0" collapsed="false">
      <c r="A196" s="0" t="n">
        <v>8</v>
      </c>
      <c r="B196" s="1" t="s">
        <v>137</v>
      </c>
      <c r="C196" s="0" t="n">
        <v>40.39195</v>
      </c>
      <c r="D196" s="0" t="n">
        <v>-82.86284</v>
      </c>
      <c r="E196" s="0" t="n">
        <v>4496411.30614737</v>
      </c>
      <c r="F196" s="0" t="n">
        <v>-17697831.0504349</v>
      </c>
      <c r="G196" s="1" t="s">
        <v>189</v>
      </c>
      <c r="H196" s="0" t="s">
        <v>214</v>
      </c>
      <c r="I196" s="0" t="s">
        <v>184</v>
      </c>
      <c r="J196" s="0" t="s">
        <v>139</v>
      </c>
      <c r="K196" s="0" t="n">
        <v>0.18</v>
      </c>
      <c r="L196" s="0" t="n">
        <v>3</v>
      </c>
      <c r="M196" s="0" t="n">
        <v>2</v>
      </c>
      <c r="N196" s="0" t="n">
        <v>22.9</v>
      </c>
      <c r="O196" s="0" t="n">
        <v>443</v>
      </c>
      <c r="P196" s="0" t="n">
        <v>629</v>
      </c>
      <c r="Q196" s="0" t="n">
        <v>306</v>
      </c>
      <c r="AA196" s="0" t="n">
        <v>0.05</v>
      </c>
      <c r="AB196" s="0" t="n">
        <v>19.7</v>
      </c>
      <c r="AC196" s="0" t="s">
        <v>80</v>
      </c>
      <c r="AD196" s="0" t="s">
        <v>80</v>
      </c>
      <c r="AE196" s="0" t="n">
        <v>6.1</v>
      </c>
      <c r="AF196" s="0" t="n">
        <v>0.12</v>
      </c>
      <c r="AG196" s="0" t="n">
        <v>48.7</v>
      </c>
      <c r="AH196" s="0" t="n">
        <v>156.2</v>
      </c>
      <c r="AI196" s="0" t="s">
        <v>80</v>
      </c>
    </row>
    <row r="197" customFormat="false" ht="12.8" hidden="false" customHeight="false" outlineLevel="0" collapsed="false">
      <c r="A197" s="0" t="n">
        <v>8</v>
      </c>
      <c r="B197" s="1" t="s">
        <v>140</v>
      </c>
      <c r="C197" s="0" t="n">
        <v>40.39195</v>
      </c>
      <c r="D197" s="0" t="n">
        <v>-82.86284</v>
      </c>
      <c r="E197" s="0" t="n">
        <v>4496411.30614737</v>
      </c>
      <c r="F197" s="0" t="n">
        <v>-17697831.0504349</v>
      </c>
      <c r="G197" s="1" t="s">
        <v>225</v>
      </c>
      <c r="H197" s="0" t="s">
        <v>214</v>
      </c>
      <c r="I197" s="0" t="s">
        <v>184</v>
      </c>
      <c r="J197" s="0" t="s">
        <v>142</v>
      </c>
      <c r="K197" s="0" t="n">
        <v>0.28</v>
      </c>
      <c r="L197" s="0" t="n">
        <v>2</v>
      </c>
      <c r="M197" s="0" t="n">
        <v>1</v>
      </c>
      <c r="N197" s="0" t="n">
        <v>28.7</v>
      </c>
      <c r="O197" s="0" t="n">
        <v>810</v>
      </c>
      <c r="P197" s="0" t="n">
        <v>1161</v>
      </c>
      <c r="Q197" s="0" t="n">
        <v>570</v>
      </c>
    </row>
    <row r="198" customFormat="false" ht="12.8" hidden="false" customHeight="false" outlineLevel="0" collapsed="false">
      <c r="A198" s="0" t="n">
        <v>9</v>
      </c>
      <c r="B198" s="1" t="s">
        <v>75</v>
      </c>
      <c r="C198" s="0" t="n">
        <v>40.23605</v>
      </c>
      <c r="D198" s="0" t="n">
        <v>-82.89748</v>
      </c>
      <c r="E198" s="0" t="n">
        <v>4479056.5975327</v>
      </c>
      <c r="F198" s="0" t="n">
        <v>-17728942.527533</v>
      </c>
      <c r="H198" s="0" t="s">
        <v>226</v>
      </c>
      <c r="I198" s="0" t="s">
        <v>184</v>
      </c>
      <c r="J198" s="0" t="s">
        <v>79</v>
      </c>
      <c r="K198" s="0" t="n">
        <v>1.11</v>
      </c>
      <c r="L198" s="0" t="n">
        <v>3</v>
      </c>
      <c r="M198" s="0" t="n">
        <v>0</v>
      </c>
      <c r="N198" s="0" t="n">
        <v>25.4</v>
      </c>
      <c r="O198" s="0" t="n">
        <v>1115</v>
      </c>
      <c r="P198" s="0" t="n">
        <v>1612</v>
      </c>
      <c r="Q198" s="0" t="n">
        <v>798</v>
      </c>
      <c r="S198" s="0" t="n">
        <v>19.4</v>
      </c>
      <c r="T198" s="0" t="n">
        <v>87.6</v>
      </c>
      <c r="U198" s="0" t="n">
        <v>8.03</v>
      </c>
      <c r="V198" s="0" t="n">
        <v>7.95</v>
      </c>
      <c r="W198" s="0" t="n">
        <v>736.2</v>
      </c>
      <c r="X198" s="0" t="n">
        <v>1491</v>
      </c>
      <c r="Y198" s="0" t="n">
        <v>1334</v>
      </c>
      <c r="Z198" s="0" t="n">
        <v>969.15</v>
      </c>
      <c r="AA198" s="0" t="n">
        <v>0.14</v>
      </c>
      <c r="AB198" s="0" t="n">
        <v>13.7</v>
      </c>
      <c r="AC198" s="0" t="s">
        <v>80</v>
      </c>
      <c r="AD198" s="0" t="s">
        <v>80</v>
      </c>
      <c r="AE198" s="0" t="n">
        <v>2.11</v>
      </c>
      <c r="AF198" s="0" t="s">
        <v>80</v>
      </c>
      <c r="AG198" s="0" t="n">
        <v>624.2</v>
      </c>
      <c r="AH198" s="0" t="n">
        <v>395.3</v>
      </c>
      <c r="AI198" s="0" t="n">
        <v>9.6</v>
      </c>
      <c r="AJ198" s="0" t="n">
        <v>0.038</v>
      </c>
      <c r="AK198" s="0" t="n">
        <v>0.308</v>
      </c>
      <c r="AL198" s="0" t="n">
        <v>15.6</v>
      </c>
      <c r="AM198" s="0" t="n">
        <v>71.24</v>
      </c>
      <c r="AN198" s="0" t="n">
        <v>0.092</v>
      </c>
      <c r="AO198" s="0" t="n">
        <v>8.12</v>
      </c>
      <c r="AP198" s="0" t="s">
        <v>80</v>
      </c>
      <c r="AQ198" s="0" t="n">
        <v>3.88</v>
      </c>
      <c r="AR198" s="0" t="n">
        <v>227.71</v>
      </c>
      <c r="AS198" s="0" t="n">
        <v>0.007</v>
      </c>
      <c r="AT198" s="0" t="s">
        <v>123</v>
      </c>
      <c r="AU198" s="0" t="s">
        <v>80</v>
      </c>
      <c r="AV198" s="0" t="n">
        <v>0.13</v>
      </c>
      <c r="AW198" s="0" t="n">
        <v>1.32</v>
      </c>
      <c r="AX198" s="0" t="n">
        <v>0.001</v>
      </c>
      <c r="AY198" s="0" t="n">
        <v>0.003</v>
      </c>
      <c r="AZ198" s="0" t="n">
        <v>0.004</v>
      </c>
      <c r="BA198" s="0" t="n">
        <v>0.021</v>
      </c>
      <c r="BB198" s="0" t="n">
        <v>0.003</v>
      </c>
      <c r="BC198" s="0" t="n">
        <v>0.001</v>
      </c>
      <c r="BD198" s="0" t="n">
        <v>0.001</v>
      </c>
      <c r="BE198" s="0" t="n">
        <v>2.19</v>
      </c>
      <c r="BF198" s="0" t="n">
        <v>0.019</v>
      </c>
      <c r="BG198" s="0" t="n">
        <v>0.0002</v>
      </c>
      <c r="BH198" s="0" t="n">
        <v>0.0001</v>
      </c>
      <c r="BI198" s="0" t="n">
        <v>0.0044</v>
      </c>
      <c r="BJ198" s="0" t="n">
        <v>0.0013</v>
      </c>
      <c r="BK198" s="0" t="n">
        <v>3E-005</v>
      </c>
      <c r="BL198" s="0" t="n">
        <v>0.03</v>
      </c>
      <c r="BM198" s="0" t="s">
        <v>80</v>
      </c>
      <c r="BN198" s="0" t="n">
        <v>0.0001</v>
      </c>
      <c r="BO198" s="0" t="n">
        <v>0.0001</v>
      </c>
      <c r="BP198" s="0" t="n">
        <v>0.0023</v>
      </c>
      <c r="BR198" s="0" t="s">
        <v>80</v>
      </c>
      <c r="BS198" s="0" t="s">
        <v>80</v>
      </c>
      <c r="BT198" s="0" t="s">
        <v>80</v>
      </c>
    </row>
    <row r="199" customFormat="false" ht="12.8" hidden="false" customHeight="false" outlineLevel="0" collapsed="false">
      <c r="A199" s="0" t="n">
        <v>9</v>
      </c>
      <c r="B199" s="1" t="s">
        <v>81</v>
      </c>
      <c r="C199" s="0" t="n">
        <v>40.23605</v>
      </c>
      <c r="D199" s="0" t="n">
        <v>-82.89748</v>
      </c>
      <c r="E199" s="0" t="n">
        <v>4479056.5975327</v>
      </c>
      <c r="F199" s="0" t="n">
        <v>-17728942.527533</v>
      </c>
      <c r="G199" s="1" t="s">
        <v>227</v>
      </c>
      <c r="H199" s="0" t="s">
        <v>226</v>
      </c>
      <c r="I199" s="0" t="s">
        <v>184</v>
      </c>
      <c r="J199" s="0" t="s">
        <v>82</v>
      </c>
      <c r="K199" s="0" t="n">
        <v>1.56</v>
      </c>
      <c r="L199" s="0" t="n">
        <v>3</v>
      </c>
      <c r="M199" s="0" t="n">
        <v>0</v>
      </c>
      <c r="N199" s="0" t="n">
        <v>20.1</v>
      </c>
      <c r="O199" s="0" t="n">
        <v>761</v>
      </c>
      <c r="P199" s="0" t="n">
        <v>1089</v>
      </c>
      <c r="Q199" s="0" t="n">
        <v>534</v>
      </c>
    </row>
    <row r="200" customFormat="false" ht="12.8" hidden="false" customHeight="false" outlineLevel="0" collapsed="false">
      <c r="A200" s="0" t="n">
        <v>9</v>
      </c>
      <c r="B200" s="1" t="s">
        <v>83</v>
      </c>
      <c r="C200" s="0" t="n">
        <v>40.23605</v>
      </c>
      <c r="D200" s="0" t="n">
        <v>-82.89748</v>
      </c>
      <c r="E200" s="0" t="n">
        <v>4479056.5975327</v>
      </c>
      <c r="F200" s="0" t="n">
        <v>-17728942.527533</v>
      </c>
      <c r="G200" s="1" t="s">
        <v>217</v>
      </c>
      <c r="H200" s="0" t="s">
        <v>226</v>
      </c>
      <c r="I200" s="0" t="s">
        <v>184</v>
      </c>
      <c r="J200" s="0" t="s">
        <v>84</v>
      </c>
      <c r="K200" s="0" t="n">
        <v>0.13</v>
      </c>
      <c r="L200" s="0" t="n">
        <v>3</v>
      </c>
      <c r="M200" s="0" t="n">
        <v>0</v>
      </c>
      <c r="N200" s="0" t="n">
        <v>24.1</v>
      </c>
      <c r="O200" s="0" t="n">
        <v>1189</v>
      </c>
      <c r="P200" s="0" t="n">
        <v>1696</v>
      </c>
      <c r="Q200" s="0" t="n">
        <v>854</v>
      </c>
    </row>
    <row r="201" customFormat="false" ht="12.8" hidden="false" customHeight="false" outlineLevel="0" collapsed="false">
      <c r="A201" s="0" t="n">
        <v>9</v>
      </c>
      <c r="B201" s="1" t="s">
        <v>86</v>
      </c>
      <c r="C201" s="0" t="n">
        <v>40.23605</v>
      </c>
      <c r="D201" s="0" t="n">
        <v>-82.89748</v>
      </c>
      <c r="E201" s="0" t="n">
        <v>4479056.5975327</v>
      </c>
      <c r="F201" s="0" t="n">
        <v>-17728942.527533</v>
      </c>
      <c r="G201" s="1" t="s">
        <v>200</v>
      </c>
      <c r="H201" s="0" t="s">
        <v>226</v>
      </c>
      <c r="I201" s="0" t="s">
        <v>184</v>
      </c>
      <c r="J201" s="0" t="s">
        <v>88</v>
      </c>
      <c r="K201" s="0" t="n">
        <v>0</v>
      </c>
      <c r="L201" s="0" t="n">
        <v>3</v>
      </c>
      <c r="M201" s="0" t="n">
        <v>0</v>
      </c>
      <c r="N201" s="0" t="n">
        <v>21</v>
      </c>
      <c r="O201" s="0" t="n">
        <v>1075</v>
      </c>
      <c r="P201" s="0" t="n">
        <v>1606</v>
      </c>
      <c r="Q201" s="0" t="n">
        <v>805</v>
      </c>
    </row>
    <row r="202" customFormat="false" ht="12.8" hidden="false" customHeight="false" outlineLevel="0" collapsed="false">
      <c r="A202" s="0" t="n">
        <v>9</v>
      </c>
      <c r="B202" s="1" t="s">
        <v>89</v>
      </c>
      <c r="C202" s="0" t="n">
        <v>40.23605</v>
      </c>
      <c r="D202" s="0" t="n">
        <v>-82.89748</v>
      </c>
      <c r="E202" s="0" t="n">
        <v>4479056.5975327</v>
      </c>
      <c r="F202" s="0" t="n">
        <v>-17728942.527533</v>
      </c>
      <c r="G202" s="1" t="s">
        <v>206</v>
      </c>
      <c r="H202" s="0" t="s">
        <v>226</v>
      </c>
      <c r="I202" s="0" t="s">
        <v>184</v>
      </c>
      <c r="J202" s="0" t="s">
        <v>91</v>
      </c>
      <c r="K202" s="0" t="n">
        <v>0</v>
      </c>
      <c r="L202" s="0" t="n">
        <v>3</v>
      </c>
      <c r="M202" s="0" t="n">
        <v>0</v>
      </c>
      <c r="N202" s="0" t="n">
        <v>18.2</v>
      </c>
      <c r="O202" s="0" t="n">
        <v>1105</v>
      </c>
      <c r="P202" s="0" t="n">
        <v>1582</v>
      </c>
      <c r="Q202" s="0" t="n">
        <v>791</v>
      </c>
    </row>
    <row r="203" customFormat="false" ht="12.8" hidden="false" customHeight="false" outlineLevel="0" collapsed="false">
      <c r="A203" s="0" t="n">
        <v>9</v>
      </c>
      <c r="B203" s="1" t="s">
        <v>93</v>
      </c>
      <c r="C203" s="0" t="n">
        <v>40.23605</v>
      </c>
      <c r="D203" s="0" t="n">
        <v>-82.89748</v>
      </c>
      <c r="E203" s="0" t="n">
        <v>4479056.5975327</v>
      </c>
      <c r="F203" s="0" t="n">
        <v>-17728942.527533</v>
      </c>
      <c r="G203" s="1" t="s">
        <v>187</v>
      </c>
      <c r="H203" s="0" t="s">
        <v>226</v>
      </c>
      <c r="I203" s="0" t="s">
        <v>184</v>
      </c>
      <c r="J203" s="0" t="s">
        <v>94</v>
      </c>
      <c r="K203" s="0" t="n">
        <v>0</v>
      </c>
      <c r="L203" s="0" t="n">
        <v>3</v>
      </c>
      <c r="M203" s="0" t="n">
        <v>0</v>
      </c>
      <c r="N203" s="0" t="n">
        <v>12.2</v>
      </c>
      <c r="O203" s="0" t="n">
        <v>959</v>
      </c>
      <c r="P203" s="0" t="n">
        <v>1372</v>
      </c>
      <c r="Q203" s="0" t="n">
        <v>679</v>
      </c>
    </row>
    <row r="204" customFormat="false" ht="12.8" hidden="false" customHeight="false" outlineLevel="0" collapsed="false">
      <c r="A204" s="0" t="n">
        <v>9</v>
      </c>
      <c r="B204" s="1" t="s">
        <v>95</v>
      </c>
      <c r="C204" s="0" t="n">
        <v>40.23605</v>
      </c>
      <c r="D204" s="0" t="n">
        <v>-82.89748</v>
      </c>
      <c r="E204" s="0" t="n">
        <v>4479056.5975327</v>
      </c>
      <c r="F204" s="0" t="n">
        <v>-17728942.527533</v>
      </c>
      <c r="G204" s="1" t="s">
        <v>228</v>
      </c>
      <c r="H204" s="0" t="s">
        <v>226</v>
      </c>
      <c r="I204" s="0" t="s">
        <v>184</v>
      </c>
      <c r="J204" s="0" t="s">
        <v>84</v>
      </c>
      <c r="K204" s="0" t="n">
        <v>0.38</v>
      </c>
      <c r="L204" s="0" t="n">
        <v>3</v>
      </c>
      <c r="M204" s="0" t="n">
        <v>1</v>
      </c>
      <c r="N204" s="0" t="n">
        <v>8.3</v>
      </c>
      <c r="O204" s="0" t="n">
        <v>571</v>
      </c>
      <c r="P204" s="0" t="n">
        <v>816</v>
      </c>
      <c r="Q204" s="0" t="n">
        <v>398</v>
      </c>
      <c r="S204" s="0" t="n">
        <v>6.9</v>
      </c>
      <c r="T204" s="0" t="n">
        <v>95.6</v>
      </c>
      <c r="U204" s="0" t="n">
        <v>11.57</v>
      </c>
      <c r="V204" s="0" t="n">
        <v>7.82</v>
      </c>
      <c r="W204" s="0" t="n">
        <v>752.3</v>
      </c>
      <c r="X204" s="0" t="n">
        <v>754</v>
      </c>
      <c r="Y204" s="0" t="n">
        <v>493.3</v>
      </c>
      <c r="Z204" s="0" t="n">
        <v>490</v>
      </c>
      <c r="AA204" s="0" t="n">
        <v>0.04</v>
      </c>
      <c r="AB204" s="0" t="n">
        <v>21.39</v>
      </c>
      <c r="AC204" s="0" t="s">
        <v>80</v>
      </c>
      <c r="AD204" s="0" t="s">
        <v>98</v>
      </c>
      <c r="AE204" s="0" t="n">
        <v>5.53</v>
      </c>
      <c r="AF204" s="0" t="n">
        <v>0.34</v>
      </c>
      <c r="AG204" s="0" t="n">
        <v>202.83</v>
      </c>
      <c r="AH204" s="0" t="n">
        <v>261.1</v>
      </c>
      <c r="AI204" s="0" t="s">
        <v>80</v>
      </c>
      <c r="AJ204" s="0" t="n">
        <v>0.012</v>
      </c>
      <c r="AK204" s="0" t="n">
        <v>0.03</v>
      </c>
      <c r="AL204" s="0" t="n">
        <v>13.38</v>
      </c>
      <c r="AM204" s="0" t="n">
        <v>31.54</v>
      </c>
      <c r="AN204" s="0" t="n">
        <v>0.034</v>
      </c>
      <c r="AO204" s="0" t="n">
        <v>5.57</v>
      </c>
      <c r="AP204" s="0" t="n">
        <v>0.297</v>
      </c>
      <c r="AQ204" s="0" t="n">
        <v>6.73</v>
      </c>
      <c r="AR204" s="0" t="n">
        <v>106.19</v>
      </c>
      <c r="AS204" s="0" t="n">
        <v>0.008</v>
      </c>
      <c r="AT204" s="0" t="n">
        <v>0.0003</v>
      </c>
      <c r="AU204" s="0" t="n">
        <v>0.001</v>
      </c>
      <c r="AV204" s="0" t="n">
        <v>0.06</v>
      </c>
      <c r="AW204" s="0" t="n">
        <v>1.74</v>
      </c>
      <c r="AX204" s="0" t="n">
        <v>0.001</v>
      </c>
      <c r="AY204" s="0" t="n">
        <v>0.006</v>
      </c>
      <c r="AZ204" s="0" t="n">
        <v>0.004</v>
      </c>
      <c r="BA204" s="0" t="n">
        <v>0.025</v>
      </c>
      <c r="BB204" s="0" t="n">
        <v>0.002</v>
      </c>
      <c r="BC204" s="0" t="n">
        <v>0.001</v>
      </c>
      <c r="BD204" s="0" t="n">
        <v>0.001</v>
      </c>
      <c r="BE204" s="0" t="n">
        <v>0.65</v>
      </c>
      <c r="BF204" s="0" t="n">
        <v>0.0082</v>
      </c>
      <c r="BG204" s="0" t="s">
        <v>80</v>
      </c>
      <c r="BH204" s="0" t="n">
        <v>0.0003</v>
      </c>
      <c r="BI204" s="0" t="s">
        <v>80</v>
      </c>
      <c r="BJ204" s="0" t="n">
        <v>0.0038</v>
      </c>
      <c r="BK204" s="0" t="s">
        <v>99</v>
      </c>
      <c r="BL204" s="0" t="n">
        <v>0.03</v>
      </c>
      <c r="BM204" s="0" t="s">
        <v>80</v>
      </c>
      <c r="BN204" s="0" t="n">
        <v>0.0004</v>
      </c>
      <c r="BO204" s="0" t="s">
        <v>80</v>
      </c>
      <c r="BP204" s="0" t="n">
        <v>0.0021</v>
      </c>
      <c r="BR204" s="0" t="s">
        <v>80</v>
      </c>
      <c r="BS204" s="0" t="s">
        <v>80</v>
      </c>
      <c r="BT204" s="0" t="s">
        <v>80</v>
      </c>
    </row>
    <row r="205" customFormat="false" ht="12.8" hidden="false" customHeight="false" outlineLevel="0" collapsed="false">
      <c r="A205" s="0" t="n">
        <v>9</v>
      </c>
      <c r="B205" s="1" t="s">
        <v>100</v>
      </c>
      <c r="C205" s="0" t="n">
        <v>40.23605</v>
      </c>
      <c r="D205" s="0" t="n">
        <v>-82.89748</v>
      </c>
      <c r="E205" s="0" t="n">
        <v>4479056.5975327</v>
      </c>
      <c r="F205" s="0" t="n">
        <v>-17728942.527533</v>
      </c>
      <c r="G205" s="1" t="s">
        <v>229</v>
      </c>
      <c r="H205" s="0" t="s">
        <v>226</v>
      </c>
      <c r="I205" s="0" t="s">
        <v>184</v>
      </c>
      <c r="J205" s="0" t="s">
        <v>101</v>
      </c>
      <c r="K205" s="0" t="n">
        <v>0</v>
      </c>
      <c r="L205" s="0" t="n">
        <v>3</v>
      </c>
      <c r="M205" s="0" t="n">
        <v>1</v>
      </c>
      <c r="N205" s="0" t="n">
        <v>7.5</v>
      </c>
      <c r="O205" s="0" t="n">
        <v>910</v>
      </c>
      <c r="P205" s="0" t="n">
        <v>1287</v>
      </c>
      <c r="Q205" s="0" t="n">
        <v>647</v>
      </c>
    </row>
    <row r="206" customFormat="false" ht="12.8" hidden="false" customHeight="false" outlineLevel="0" collapsed="false">
      <c r="A206" s="0" t="n">
        <v>9</v>
      </c>
      <c r="B206" s="1" t="s">
        <v>102</v>
      </c>
      <c r="C206" s="0" t="n">
        <v>40.23605</v>
      </c>
      <c r="D206" s="0" t="n">
        <v>-82.89748</v>
      </c>
      <c r="E206" s="0" t="n">
        <v>4479056.5975327</v>
      </c>
      <c r="F206" s="0" t="n">
        <v>-17728942.527533</v>
      </c>
      <c r="H206" s="0" t="s">
        <v>226</v>
      </c>
      <c r="I206" s="0" t="s">
        <v>184</v>
      </c>
      <c r="J206" s="0" t="s">
        <v>103</v>
      </c>
      <c r="K206" s="0" t="n">
        <v>0</v>
      </c>
      <c r="L206" s="0" t="n">
        <v>3</v>
      </c>
      <c r="M206" s="0" t="n">
        <v>1</v>
      </c>
      <c r="N206" s="0" t="n">
        <v>8.5</v>
      </c>
      <c r="O206" s="0" t="n">
        <v>777</v>
      </c>
      <c r="P206" s="0" t="n">
        <v>1135</v>
      </c>
      <c r="Q206" s="0" t="n">
        <v>554</v>
      </c>
    </row>
    <row r="207" customFormat="false" ht="12.8" hidden="false" customHeight="false" outlineLevel="0" collapsed="false">
      <c r="A207" s="0" t="n">
        <v>9</v>
      </c>
      <c r="B207" s="1" t="s">
        <v>104</v>
      </c>
      <c r="C207" s="0" t="n">
        <v>40.23605</v>
      </c>
      <c r="D207" s="0" t="n">
        <v>-82.89748</v>
      </c>
      <c r="E207" s="0" t="n">
        <v>4479056.5975327</v>
      </c>
      <c r="F207" s="0" t="n">
        <v>-17728942.527533</v>
      </c>
      <c r="G207" s="1" t="s">
        <v>188</v>
      </c>
      <c r="H207" s="0" t="s">
        <v>226</v>
      </c>
      <c r="I207" s="0" t="s">
        <v>184</v>
      </c>
      <c r="J207" s="0" t="s">
        <v>106</v>
      </c>
      <c r="K207" s="0" t="n">
        <v>0.75</v>
      </c>
      <c r="L207" s="0" t="n">
        <v>3</v>
      </c>
      <c r="M207" s="0" t="n">
        <v>2</v>
      </c>
      <c r="N207" s="0" t="n">
        <v>9.3</v>
      </c>
      <c r="O207" s="0" t="n">
        <v>319</v>
      </c>
      <c r="P207" s="0" t="n">
        <v>451</v>
      </c>
      <c r="Q207" s="0" t="n">
        <v>213</v>
      </c>
    </row>
    <row r="208" customFormat="false" ht="12.8" hidden="false" customHeight="false" outlineLevel="0" collapsed="false">
      <c r="A208" s="0" t="n">
        <v>9</v>
      </c>
      <c r="B208" s="1" t="s">
        <v>107</v>
      </c>
      <c r="C208" s="0" t="n">
        <v>40.23605</v>
      </c>
      <c r="D208" s="0" t="n">
        <v>-82.89748</v>
      </c>
      <c r="E208" s="0" t="n">
        <v>4479056.5975327</v>
      </c>
      <c r="F208" s="0" t="n">
        <v>-17728942.527533</v>
      </c>
      <c r="H208" s="0" t="s">
        <v>226</v>
      </c>
      <c r="I208" s="0" t="s">
        <v>184</v>
      </c>
      <c r="J208" s="0" t="s">
        <v>106</v>
      </c>
      <c r="K208" s="0" t="n">
        <v>0</v>
      </c>
      <c r="L208" s="0" t="n">
        <v>2</v>
      </c>
      <c r="M208" s="0" t="n">
        <v>0</v>
      </c>
      <c r="N208" s="0" t="n">
        <v>4.4</v>
      </c>
      <c r="O208" s="0" t="n">
        <v>807</v>
      </c>
      <c r="P208" s="0" t="n">
        <v>1162</v>
      </c>
      <c r="Q208" s="0" t="n">
        <v>569</v>
      </c>
    </row>
    <row r="209" customFormat="false" ht="12.8" hidden="false" customHeight="false" outlineLevel="0" collapsed="false">
      <c r="A209" s="0" t="n">
        <v>9</v>
      </c>
      <c r="B209" s="1" t="s">
        <v>108</v>
      </c>
      <c r="C209" s="0" t="n">
        <v>40.23605</v>
      </c>
      <c r="D209" s="0" t="n">
        <v>-82.89748</v>
      </c>
      <c r="E209" s="0" t="n">
        <v>4479056.5975327</v>
      </c>
      <c r="F209" s="0" t="n">
        <v>-17728942.527533</v>
      </c>
      <c r="G209" s="1" t="s">
        <v>230</v>
      </c>
      <c r="H209" s="0" t="s">
        <v>226</v>
      </c>
      <c r="I209" s="0" t="s">
        <v>184</v>
      </c>
      <c r="J209" s="0" t="s">
        <v>110</v>
      </c>
      <c r="K209" s="0" t="n">
        <v>0</v>
      </c>
      <c r="L209" s="0" t="n">
        <v>3</v>
      </c>
      <c r="N209" s="0" t="n">
        <v>4.5</v>
      </c>
      <c r="O209" s="0" t="n">
        <v>1001</v>
      </c>
      <c r="P209" s="0" t="n">
        <v>1423</v>
      </c>
      <c r="Q209" s="0" t="n">
        <v>684</v>
      </c>
    </row>
    <row r="210" customFormat="false" ht="12.8" hidden="false" customHeight="false" outlineLevel="0" collapsed="false">
      <c r="A210" s="0" t="n">
        <v>9</v>
      </c>
      <c r="B210" s="1" t="s">
        <v>112</v>
      </c>
      <c r="C210" s="0" t="n">
        <v>40.23605</v>
      </c>
      <c r="D210" s="0" t="n">
        <v>-82.89748</v>
      </c>
      <c r="E210" s="0" t="n">
        <v>4479056.5975327</v>
      </c>
      <c r="F210" s="0" t="n">
        <v>-17728942.527533</v>
      </c>
      <c r="G210" s="1" t="s">
        <v>199</v>
      </c>
      <c r="H210" s="0" t="s">
        <v>226</v>
      </c>
      <c r="I210" s="0" t="s">
        <v>184</v>
      </c>
      <c r="J210" s="0" t="s">
        <v>106</v>
      </c>
      <c r="K210" s="0" t="n">
        <v>0</v>
      </c>
      <c r="L210" s="0" t="n">
        <v>3</v>
      </c>
      <c r="M210" s="0" t="n">
        <v>0</v>
      </c>
      <c r="N210" s="0" t="n">
        <v>4.5</v>
      </c>
      <c r="O210" s="0" t="n">
        <v>553</v>
      </c>
      <c r="P210" s="0" t="n">
        <v>788</v>
      </c>
      <c r="Q210" s="0" t="n">
        <v>426</v>
      </c>
    </row>
    <row r="211" customFormat="false" ht="12.8" hidden="false" customHeight="false" outlineLevel="0" collapsed="false">
      <c r="A211" s="0" t="n">
        <v>9</v>
      </c>
      <c r="B211" s="1" t="s">
        <v>115</v>
      </c>
      <c r="C211" s="0" t="n">
        <v>40.23605</v>
      </c>
      <c r="D211" s="0" t="n">
        <v>-82.89748</v>
      </c>
      <c r="E211" s="0" t="n">
        <v>4479056.5975327</v>
      </c>
      <c r="F211" s="0" t="n">
        <v>-17728942.527533</v>
      </c>
      <c r="G211" s="1" t="s">
        <v>231</v>
      </c>
      <c r="H211" s="0" t="s">
        <v>226</v>
      </c>
      <c r="I211" s="0" t="s">
        <v>184</v>
      </c>
      <c r="J211" s="0" t="s">
        <v>117</v>
      </c>
      <c r="K211" s="0" t="n">
        <v>0.99</v>
      </c>
      <c r="L211" s="0" t="n">
        <v>3</v>
      </c>
      <c r="M211" s="0" t="n">
        <v>1</v>
      </c>
      <c r="N211" s="0" t="n">
        <v>3.1</v>
      </c>
      <c r="O211" s="0" t="n">
        <v>469</v>
      </c>
      <c r="P211" s="0" t="n">
        <v>669</v>
      </c>
      <c r="Q211" s="0" t="n">
        <v>323</v>
      </c>
    </row>
    <row r="212" customFormat="false" ht="12.8" hidden="false" customHeight="false" outlineLevel="0" collapsed="false">
      <c r="A212" s="0" t="n">
        <v>9</v>
      </c>
      <c r="B212" s="1" t="s">
        <v>118</v>
      </c>
      <c r="C212" s="0" t="n">
        <v>40.23605</v>
      </c>
      <c r="D212" s="0" t="n">
        <v>-82.89748</v>
      </c>
      <c r="E212" s="0" t="n">
        <v>4479056.5975327</v>
      </c>
      <c r="F212" s="0" t="n">
        <v>-17728942.527533</v>
      </c>
      <c r="G212" s="1" t="s">
        <v>216</v>
      </c>
      <c r="H212" s="0" t="s">
        <v>226</v>
      </c>
      <c r="I212" s="0" t="s">
        <v>184</v>
      </c>
      <c r="J212" s="0" t="s">
        <v>106</v>
      </c>
      <c r="K212" s="0" t="n">
        <v>0.01</v>
      </c>
      <c r="L212" s="0" t="n">
        <v>3</v>
      </c>
      <c r="M212" s="0" t="n">
        <v>0</v>
      </c>
      <c r="N212" s="0" t="n">
        <v>10.9</v>
      </c>
      <c r="O212" s="0" t="n">
        <v>666</v>
      </c>
      <c r="P212" s="0" t="n">
        <v>955</v>
      </c>
      <c r="Q212" s="0" t="n">
        <v>446</v>
      </c>
    </row>
    <row r="213" customFormat="false" ht="12.8" hidden="false" customHeight="false" outlineLevel="0" collapsed="false">
      <c r="A213" s="0" t="n">
        <v>9</v>
      </c>
      <c r="B213" s="1" t="s">
        <v>120</v>
      </c>
      <c r="C213" s="0" t="n">
        <v>40.23605</v>
      </c>
      <c r="D213" s="0" t="n">
        <v>-82.89748</v>
      </c>
      <c r="E213" s="0" t="n">
        <v>4479056.5975327</v>
      </c>
      <c r="F213" s="0" t="n">
        <v>-17728942.527533</v>
      </c>
      <c r="G213" s="1" t="s">
        <v>227</v>
      </c>
      <c r="H213" s="0" t="s">
        <v>226</v>
      </c>
      <c r="I213" s="0" t="s">
        <v>184</v>
      </c>
      <c r="J213" s="0" t="s">
        <v>122</v>
      </c>
      <c r="K213" s="0" t="n">
        <v>0.14</v>
      </c>
      <c r="L213" s="0" t="n">
        <v>3</v>
      </c>
      <c r="M213" s="0" t="n">
        <v>1</v>
      </c>
      <c r="N213" s="0" t="n">
        <v>12.4</v>
      </c>
      <c r="O213" s="0" t="n">
        <v>595</v>
      </c>
      <c r="P213" s="0" t="n">
        <v>878</v>
      </c>
      <c r="Q213" s="0" t="n">
        <v>418</v>
      </c>
      <c r="S213" s="0" t="n">
        <v>9.6</v>
      </c>
      <c r="T213" s="0" t="n">
        <v>102.3</v>
      </c>
      <c r="U213" s="0" t="n">
        <v>11.1</v>
      </c>
      <c r="V213" s="0" t="n">
        <v>7.97</v>
      </c>
      <c r="W213" s="0" t="n">
        <v>732.7</v>
      </c>
      <c r="X213" s="0" t="n">
        <v>801</v>
      </c>
      <c r="Y213" s="0" t="n">
        <v>566</v>
      </c>
      <c r="Z213" s="0" t="n">
        <v>520</v>
      </c>
      <c r="AA213" s="0" t="n">
        <v>0.06</v>
      </c>
      <c r="AB213" s="0" t="n">
        <v>22.93</v>
      </c>
      <c r="AC213" s="0" t="s">
        <v>80</v>
      </c>
      <c r="AD213" s="0" t="s">
        <v>80</v>
      </c>
      <c r="AE213" s="0" t="n">
        <v>3.63</v>
      </c>
      <c r="AF213" s="0" t="s">
        <v>80</v>
      </c>
      <c r="AG213" s="0" t="n">
        <v>195.49</v>
      </c>
      <c r="AH213" s="0" t="n">
        <v>263.5</v>
      </c>
      <c r="AI213" s="0" t="s">
        <v>80</v>
      </c>
      <c r="AJ213" s="0" t="n">
        <v>0.014</v>
      </c>
      <c r="AK213" s="0" t="n">
        <v>0.011</v>
      </c>
      <c r="AL213" s="0" t="n">
        <v>16.29</v>
      </c>
      <c r="AM213" s="0" t="n">
        <v>32.29</v>
      </c>
      <c r="AN213" s="0" t="n">
        <v>0.02</v>
      </c>
      <c r="AO213" s="0" t="n">
        <v>3.32</v>
      </c>
      <c r="AP213" s="0" t="n">
        <v>0.08</v>
      </c>
      <c r="AQ213" s="0" t="n">
        <v>4.94</v>
      </c>
      <c r="AR213" s="0" t="n">
        <v>107.14</v>
      </c>
      <c r="AS213" s="0" t="s">
        <v>80</v>
      </c>
      <c r="AT213" s="0" t="n">
        <v>0.0001</v>
      </c>
      <c r="AU213" s="0" t="n">
        <v>0.001</v>
      </c>
      <c r="AV213" s="0" t="n">
        <v>0.08</v>
      </c>
      <c r="AW213" s="0" t="n">
        <v>1.59</v>
      </c>
      <c r="AX213" s="0" t="s">
        <v>123</v>
      </c>
      <c r="AY213" s="0" t="s">
        <v>80</v>
      </c>
      <c r="AZ213" s="0" t="s">
        <v>80</v>
      </c>
      <c r="BA213" s="0" t="s">
        <v>80</v>
      </c>
      <c r="BB213" s="0" t="n">
        <v>0.004</v>
      </c>
      <c r="BC213" s="0" t="s">
        <v>80</v>
      </c>
      <c r="BD213" s="0" t="n">
        <v>0.001</v>
      </c>
      <c r="BE213" s="0" t="n">
        <v>0.84</v>
      </c>
      <c r="BF213" s="0" t="n">
        <v>0.0087</v>
      </c>
      <c r="BG213" s="0" t="s">
        <v>80</v>
      </c>
      <c r="BH213" s="0" t="s">
        <v>124</v>
      </c>
      <c r="BI213" s="0" t="n">
        <v>0.0001</v>
      </c>
      <c r="BJ213" s="0" t="n">
        <v>0.0001</v>
      </c>
      <c r="BK213" s="0" t="n">
        <v>2E-005</v>
      </c>
      <c r="BL213" s="0" t="n">
        <v>0.03</v>
      </c>
      <c r="BM213" s="0" t="n">
        <v>0.0015</v>
      </c>
      <c r="BN213" s="0" t="n">
        <v>0.0002</v>
      </c>
      <c r="BO213" s="0" t="s">
        <v>80</v>
      </c>
      <c r="BP213" s="0" t="n">
        <v>0.0021</v>
      </c>
      <c r="BR213" s="0" t="s">
        <v>80</v>
      </c>
      <c r="BS213" s="0" t="s">
        <v>80</v>
      </c>
      <c r="BT213" s="0" t="s">
        <v>80</v>
      </c>
    </row>
    <row r="214" customFormat="false" ht="12.8" hidden="false" customHeight="false" outlineLevel="0" collapsed="false">
      <c r="A214" s="0" t="n">
        <v>9</v>
      </c>
      <c r="B214" s="1" t="s">
        <v>125</v>
      </c>
      <c r="C214" s="0" t="n">
        <v>40.23605</v>
      </c>
      <c r="D214" s="0" t="n">
        <v>-82.89748</v>
      </c>
      <c r="E214" s="0" t="n">
        <v>4479056.5975327</v>
      </c>
      <c r="F214" s="0" t="n">
        <v>-17728942.527533</v>
      </c>
      <c r="G214" s="1" t="s">
        <v>232</v>
      </c>
      <c r="H214" s="0" t="s">
        <v>226</v>
      </c>
      <c r="I214" s="0" t="s">
        <v>184</v>
      </c>
      <c r="J214" s="0" t="s">
        <v>117</v>
      </c>
      <c r="K214" s="0" t="n">
        <v>0.32</v>
      </c>
      <c r="L214" s="0" t="n">
        <v>3</v>
      </c>
      <c r="M214" s="0" t="n">
        <v>1</v>
      </c>
      <c r="N214" s="0" t="n">
        <v>12</v>
      </c>
      <c r="O214" s="0" t="n">
        <v>1019</v>
      </c>
      <c r="P214" s="0" t="n">
        <v>1517</v>
      </c>
      <c r="Q214" s="0" t="n">
        <v>762</v>
      </c>
    </row>
    <row r="215" customFormat="false" ht="12.8" hidden="false" customHeight="false" outlineLevel="0" collapsed="false">
      <c r="A215" s="0" t="n">
        <v>9</v>
      </c>
      <c r="B215" s="1" t="s">
        <v>127</v>
      </c>
      <c r="C215" s="0" t="n">
        <v>40.23605</v>
      </c>
      <c r="D215" s="0" t="n">
        <v>-82.89748</v>
      </c>
      <c r="E215" s="0" t="n">
        <v>4479056.5975327</v>
      </c>
      <c r="F215" s="0" t="n">
        <v>-17728942.527533</v>
      </c>
      <c r="G215" s="1" t="s">
        <v>227</v>
      </c>
      <c r="H215" s="0" t="s">
        <v>226</v>
      </c>
      <c r="I215" s="0" t="s">
        <v>184</v>
      </c>
      <c r="J215" s="0" t="s">
        <v>84</v>
      </c>
      <c r="K215" s="0" t="n">
        <v>0.3</v>
      </c>
      <c r="L215" s="0" t="n">
        <v>3</v>
      </c>
      <c r="M215" s="0" t="n">
        <v>1</v>
      </c>
      <c r="N215" s="0" t="n">
        <v>14.7</v>
      </c>
      <c r="O215" s="0" t="n">
        <v>779</v>
      </c>
      <c r="P215" s="0" t="n">
        <v>1131</v>
      </c>
      <c r="Q215" s="0" t="n">
        <v>553</v>
      </c>
    </row>
    <row r="216" customFormat="false" ht="12.8" hidden="false" customHeight="false" outlineLevel="0" collapsed="false">
      <c r="A216" s="0" t="n">
        <v>9</v>
      </c>
      <c r="B216" s="1" t="s">
        <v>129</v>
      </c>
      <c r="C216" s="0" t="n">
        <v>40.23605</v>
      </c>
      <c r="D216" s="0" t="n">
        <v>-82.89748</v>
      </c>
      <c r="E216" s="0" t="n">
        <v>4479056.5975327</v>
      </c>
      <c r="F216" s="0" t="n">
        <v>-17728942.527533</v>
      </c>
      <c r="G216" s="1" t="s">
        <v>233</v>
      </c>
      <c r="H216" s="0" t="s">
        <v>226</v>
      </c>
      <c r="I216" s="0" t="s">
        <v>184</v>
      </c>
      <c r="J216" s="0" t="s">
        <v>106</v>
      </c>
      <c r="K216" s="0" t="n">
        <v>0.77</v>
      </c>
      <c r="L216" s="0" t="n">
        <v>4</v>
      </c>
      <c r="M216" s="0" t="n">
        <v>3</v>
      </c>
      <c r="N216" s="0" t="n">
        <v>14.8</v>
      </c>
      <c r="O216" s="0" t="n">
        <v>233</v>
      </c>
      <c r="P216" s="0" t="n">
        <v>333</v>
      </c>
      <c r="Q216" s="0" t="n">
        <v>159</v>
      </c>
    </row>
    <row r="217" customFormat="false" ht="12.8" hidden="false" customHeight="false" outlineLevel="0" collapsed="false">
      <c r="A217" s="0" t="n">
        <v>9</v>
      </c>
      <c r="B217" s="1" t="s">
        <v>131</v>
      </c>
      <c r="C217" s="0" t="n">
        <v>40.23605</v>
      </c>
      <c r="D217" s="0" t="n">
        <v>-82.89748</v>
      </c>
      <c r="E217" s="0" t="n">
        <v>4479056.5975327</v>
      </c>
      <c r="F217" s="0" t="n">
        <v>-17728942.527533</v>
      </c>
      <c r="G217" s="1" t="s">
        <v>188</v>
      </c>
      <c r="H217" s="0" t="s">
        <v>226</v>
      </c>
      <c r="I217" s="0" t="s">
        <v>184</v>
      </c>
      <c r="J217" s="0" t="s">
        <v>132</v>
      </c>
      <c r="K217" s="0" t="n">
        <v>0.23</v>
      </c>
      <c r="L217" s="0" t="n">
        <v>3</v>
      </c>
      <c r="M217" s="0" t="n">
        <v>0</v>
      </c>
      <c r="N217" s="0" t="n">
        <v>20.7</v>
      </c>
      <c r="O217" s="0" t="n">
        <v>1099</v>
      </c>
      <c r="P217" s="0" t="n">
        <v>1571</v>
      </c>
      <c r="Q217" s="0" t="n">
        <v>780</v>
      </c>
    </row>
    <row r="218" customFormat="false" ht="12.8" hidden="false" customHeight="false" outlineLevel="0" collapsed="false">
      <c r="A218" s="0" t="n">
        <v>9</v>
      </c>
      <c r="B218" s="1" t="s">
        <v>133</v>
      </c>
      <c r="C218" s="0" t="n">
        <v>40.23605</v>
      </c>
      <c r="D218" s="0" t="n">
        <v>-82.89748</v>
      </c>
      <c r="E218" s="0" t="n">
        <v>4479056.5975327</v>
      </c>
      <c r="F218" s="0" t="n">
        <v>-17728942.527533</v>
      </c>
      <c r="G218" s="1" t="s">
        <v>234</v>
      </c>
      <c r="H218" s="0" t="s">
        <v>226</v>
      </c>
      <c r="I218" s="0" t="s">
        <v>184</v>
      </c>
      <c r="J218" s="0" t="s">
        <v>134</v>
      </c>
      <c r="K218" s="0" t="n">
        <v>1.41</v>
      </c>
      <c r="L218" s="0" t="n">
        <v>3</v>
      </c>
      <c r="M218" s="0" t="n">
        <v>3</v>
      </c>
      <c r="N218" s="0" t="n">
        <v>23</v>
      </c>
      <c r="O218" s="0" t="n">
        <v>190</v>
      </c>
      <c r="P218" s="0" t="n">
        <v>275</v>
      </c>
      <c r="Q218" s="0" t="n">
        <v>130</v>
      </c>
    </row>
    <row r="219" customFormat="false" ht="12.8" hidden="false" customHeight="false" outlineLevel="0" collapsed="false">
      <c r="A219" s="0" t="n">
        <v>9</v>
      </c>
      <c r="B219" s="1" t="s">
        <v>135</v>
      </c>
      <c r="C219" s="0" t="n">
        <v>40.23605</v>
      </c>
      <c r="D219" s="0" t="n">
        <v>-82.89748</v>
      </c>
      <c r="E219" s="0" t="n">
        <v>4479056.5975327</v>
      </c>
      <c r="F219" s="0" t="n">
        <v>-17728942.527533</v>
      </c>
      <c r="G219" s="1" t="s">
        <v>188</v>
      </c>
      <c r="H219" s="0" t="s">
        <v>226</v>
      </c>
      <c r="I219" s="0" t="s">
        <v>184</v>
      </c>
      <c r="J219" s="0" t="s">
        <v>84</v>
      </c>
      <c r="K219" s="0" t="n">
        <v>0</v>
      </c>
      <c r="L219" s="0" t="n">
        <v>3</v>
      </c>
      <c r="M219" s="0" t="n">
        <v>1</v>
      </c>
      <c r="N219" s="0" t="n">
        <v>19.7</v>
      </c>
      <c r="O219" s="0" t="n">
        <v>994</v>
      </c>
      <c r="P219" s="0" t="n">
        <v>1420</v>
      </c>
      <c r="Q219" s="0" t="n">
        <v>707</v>
      </c>
    </row>
    <row r="220" customFormat="false" ht="12.8" hidden="false" customHeight="false" outlineLevel="0" collapsed="false">
      <c r="A220" s="0" t="n">
        <v>9</v>
      </c>
      <c r="B220" s="1" t="s">
        <v>137</v>
      </c>
      <c r="C220" s="0" t="n">
        <v>40.23605</v>
      </c>
      <c r="D220" s="0" t="n">
        <v>-82.89748</v>
      </c>
      <c r="E220" s="0" t="n">
        <v>4479056.5975327</v>
      </c>
      <c r="F220" s="0" t="n">
        <v>-17728942.527533</v>
      </c>
      <c r="G220" s="1" t="s">
        <v>227</v>
      </c>
      <c r="H220" s="0" t="s">
        <v>226</v>
      </c>
      <c r="I220" s="0" t="s">
        <v>184</v>
      </c>
      <c r="J220" s="0" t="s">
        <v>139</v>
      </c>
      <c r="K220" s="0" t="n">
        <v>3.32</v>
      </c>
      <c r="L220" s="0" t="n">
        <v>4</v>
      </c>
      <c r="M220" s="0" t="n">
        <v>3</v>
      </c>
      <c r="N220" s="0" t="n">
        <v>22.2</v>
      </c>
      <c r="O220" s="0" t="n">
        <v>273</v>
      </c>
      <c r="P220" s="0" t="n">
        <v>391</v>
      </c>
      <c r="Q220" s="0" t="n">
        <v>186</v>
      </c>
      <c r="AA220" s="0" t="n">
        <v>0.06</v>
      </c>
      <c r="AB220" s="0" t="n">
        <v>20</v>
      </c>
      <c r="AC220" s="0" t="s">
        <v>80</v>
      </c>
      <c r="AD220" s="0" t="s">
        <v>80</v>
      </c>
      <c r="AE220" s="0" t="n">
        <v>6</v>
      </c>
      <c r="AF220" s="0" t="n">
        <v>0.12</v>
      </c>
      <c r="AG220" s="0" t="n">
        <v>61.1</v>
      </c>
      <c r="AH220" s="0" t="n">
        <v>200.1</v>
      </c>
      <c r="AI220" s="0" t="n">
        <v>7.2</v>
      </c>
    </row>
    <row r="221" customFormat="false" ht="12.8" hidden="false" customHeight="false" outlineLevel="0" collapsed="false">
      <c r="A221" s="0" t="n">
        <v>9</v>
      </c>
      <c r="B221" s="1" t="s">
        <v>140</v>
      </c>
      <c r="C221" s="0" t="n">
        <v>40.23605</v>
      </c>
      <c r="D221" s="0" t="n">
        <v>-82.89748</v>
      </c>
      <c r="E221" s="0" t="n">
        <v>4479056.5975327</v>
      </c>
      <c r="F221" s="0" t="n">
        <v>-17728942.527533</v>
      </c>
      <c r="G221" s="1" t="s">
        <v>235</v>
      </c>
      <c r="H221" s="0" t="s">
        <v>226</v>
      </c>
      <c r="I221" s="0" t="s">
        <v>184</v>
      </c>
      <c r="J221" s="0" t="s">
        <v>142</v>
      </c>
      <c r="K221" s="0" t="n">
        <v>0.14</v>
      </c>
      <c r="L221" s="0" t="n">
        <v>2</v>
      </c>
      <c r="M221" s="0" t="n">
        <v>0</v>
      </c>
      <c r="N221" s="0" t="n">
        <v>24</v>
      </c>
      <c r="O221" s="0" t="n">
        <v>994</v>
      </c>
      <c r="P221" s="0" t="n">
        <v>1420</v>
      </c>
      <c r="Q221" s="0" t="n">
        <v>707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703125" defaultRowHeight="12.8" zeroHeight="false" outlineLevelRow="0" outlineLevelCol="0"/>
  <cols>
    <col collapsed="false" customWidth="true" hidden="false" outlineLevel="0" max="12" min="12" style="0" width="37.76"/>
    <col collapsed="false" customWidth="true" hidden="false" outlineLevel="0" max="16" min="16" style="0" width="17.06"/>
  </cols>
  <sheetData>
    <row r="1" customFormat="false" ht="12.8" hidden="false" customHeight="false" outlineLevel="0" collapsed="false">
      <c r="A1" s="0" t="s">
        <v>236</v>
      </c>
      <c r="B1" s="0" t="s">
        <v>237</v>
      </c>
      <c r="C1" s="0" t="s">
        <v>238</v>
      </c>
      <c r="D1" s="0" t="s">
        <v>239</v>
      </c>
      <c r="E1" s="0" t="s">
        <v>240</v>
      </c>
      <c r="F1" s="0" t="s">
        <v>241</v>
      </c>
      <c r="G1" s="0" t="s">
        <v>242</v>
      </c>
      <c r="H1" s="0" t="s">
        <v>243</v>
      </c>
      <c r="I1" s="0" t="s">
        <v>244</v>
      </c>
      <c r="J1" s="0" t="s">
        <v>245</v>
      </c>
    </row>
    <row r="2" customFormat="false" ht="12.8" hidden="false" customHeight="false" outlineLevel="0" collapsed="false">
      <c r="A2" s="2" t="n">
        <v>44421</v>
      </c>
      <c r="B2" s="0" t="n">
        <v>934</v>
      </c>
      <c r="C2" s="0" t="n">
        <v>806</v>
      </c>
      <c r="D2" s="0" t="n">
        <v>417</v>
      </c>
      <c r="E2" s="0" t="n">
        <v>364</v>
      </c>
      <c r="F2" s="0" t="n">
        <v>339</v>
      </c>
      <c r="G2" s="0" t="n">
        <v>335</v>
      </c>
      <c r="H2" s="0" t="n">
        <v>352</v>
      </c>
      <c r="I2" s="0" t="n">
        <v>458</v>
      </c>
      <c r="J2" s="0" t="n">
        <v>798</v>
      </c>
      <c r="L2" s="3" t="s">
        <v>8</v>
      </c>
      <c r="M2" s="4" t="s">
        <v>246</v>
      </c>
      <c r="N2" s="4" t="s">
        <v>247</v>
      </c>
      <c r="O2" s="4" t="s">
        <v>248</v>
      </c>
      <c r="P2" s="5" t="s">
        <v>249</v>
      </c>
    </row>
    <row r="3" customFormat="false" ht="12.8" hidden="false" customHeight="false" outlineLevel="0" collapsed="false">
      <c r="A3" s="2" t="n">
        <v>44442</v>
      </c>
      <c r="B3" s="0" t="n">
        <v>1098</v>
      </c>
      <c r="C3" s="0" t="n">
        <v>874</v>
      </c>
      <c r="D3" s="0" t="n">
        <v>444</v>
      </c>
      <c r="E3" s="0" t="n">
        <v>325</v>
      </c>
      <c r="F3" s="0" t="n">
        <v>326</v>
      </c>
      <c r="G3" s="0" t="n">
        <v>314</v>
      </c>
      <c r="H3" s="0" t="n">
        <v>326</v>
      </c>
      <c r="I3" s="0" t="n">
        <v>458</v>
      </c>
      <c r="J3" s="0" t="n">
        <v>534</v>
      </c>
      <c r="L3" s="3" t="s">
        <v>250</v>
      </c>
      <c r="M3" s="6" t="n">
        <f aca="false">AVERAGE(B2:B26)</f>
        <v>637.478260869565</v>
      </c>
      <c r="N3" s="4" t="n">
        <f aca="false">MIN(B2:B26)</f>
        <v>217</v>
      </c>
      <c r="O3" s="4" t="n">
        <f aca="false">MAX(B2:B26)</f>
        <v>1365</v>
      </c>
      <c r="P3" s="7" t="n">
        <f aca="false">STDEV(B2:B26)</f>
        <v>290.800442285086</v>
      </c>
    </row>
    <row r="4" customFormat="false" ht="12.8" hidden="false" customHeight="false" outlineLevel="0" collapsed="false">
      <c r="A4" s="2" t="n">
        <v>44456</v>
      </c>
      <c r="C4" s="0" t="n">
        <v>969</v>
      </c>
      <c r="D4" s="0" t="n">
        <v>474</v>
      </c>
      <c r="E4" s="0" t="n">
        <v>391</v>
      </c>
      <c r="F4" s="0" t="n">
        <v>358</v>
      </c>
      <c r="G4" s="0" t="n">
        <v>370</v>
      </c>
      <c r="H4" s="0" t="n">
        <v>371</v>
      </c>
      <c r="I4" s="0" t="n">
        <v>513</v>
      </c>
      <c r="J4" s="0" t="n">
        <v>854</v>
      </c>
      <c r="L4" s="3" t="s">
        <v>251</v>
      </c>
      <c r="M4" s="6" t="n">
        <f aca="false">AVERAGE(C2:C26)</f>
        <v>667.56</v>
      </c>
      <c r="N4" s="4" t="n">
        <f aca="false">MIN(C3:C27)</f>
        <v>272</v>
      </c>
      <c r="O4" s="4" t="n">
        <f aca="false">MAX(C2:C26)</f>
        <v>969</v>
      </c>
      <c r="P4" s="7" t="n">
        <f aca="false">STDEV(C2:C26)</f>
        <v>216.294567661789</v>
      </c>
    </row>
    <row r="5" customFormat="false" ht="12.8" hidden="false" customHeight="false" outlineLevel="0" collapsed="false">
      <c r="A5" s="2" t="n">
        <v>44470</v>
      </c>
      <c r="B5" s="0" t="n">
        <v>957</v>
      </c>
      <c r="C5" s="0" t="n">
        <v>864</v>
      </c>
      <c r="D5" s="0" t="n">
        <v>479</v>
      </c>
      <c r="E5" s="0" t="n">
        <v>368</v>
      </c>
      <c r="F5" s="0" t="n">
        <v>340</v>
      </c>
      <c r="G5" s="0" t="n">
        <v>347</v>
      </c>
      <c r="H5" s="0" t="n">
        <v>347</v>
      </c>
      <c r="I5" s="0" t="n">
        <v>434</v>
      </c>
      <c r="J5" s="0" t="n">
        <v>805</v>
      </c>
      <c r="L5" s="3" t="s">
        <v>252</v>
      </c>
      <c r="M5" s="6" t="n">
        <f aca="false">AVERAGE(D2:D26)</f>
        <v>337.08</v>
      </c>
      <c r="N5" s="4" t="n">
        <f aca="false">MIN(D2:D26)</f>
        <v>76</v>
      </c>
      <c r="O5" s="4" t="n">
        <f aca="false">MAX(D2:D26)</f>
        <v>481</v>
      </c>
      <c r="P5" s="7" t="n">
        <f aca="false">STDEV(D2:D26)</f>
        <v>118.100917298159</v>
      </c>
    </row>
    <row r="6" customFormat="false" ht="12.8" hidden="false" customHeight="false" outlineLevel="0" collapsed="false">
      <c r="A6" s="2" t="n">
        <v>44484</v>
      </c>
      <c r="B6" s="0" t="n">
        <v>1365</v>
      </c>
      <c r="C6" s="0" t="n">
        <v>915</v>
      </c>
      <c r="D6" s="0" t="n">
        <v>481</v>
      </c>
      <c r="E6" s="0" t="n">
        <v>407</v>
      </c>
      <c r="F6" s="0" t="n">
        <v>375</v>
      </c>
      <c r="G6" s="0" t="n">
        <v>395</v>
      </c>
      <c r="H6" s="0" t="n">
        <v>399</v>
      </c>
      <c r="I6" s="0" t="n">
        <v>481</v>
      </c>
      <c r="J6" s="0" t="n">
        <v>791</v>
      </c>
      <c r="L6" s="3" t="s">
        <v>253</v>
      </c>
      <c r="M6" s="6" t="n">
        <f aca="false">AVERAGE(E2:E26)</f>
        <v>316.708333333333</v>
      </c>
      <c r="N6" s="4" t="n">
        <f aca="false">MIN(E2:E26)</f>
        <v>94</v>
      </c>
      <c r="O6" s="4" t="n">
        <f aca="false">MAX(E2:E26)</f>
        <v>432</v>
      </c>
      <c r="P6" s="7" t="n">
        <f aca="false">STDEV(E2:E26)</f>
        <v>82.7865139020721</v>
      </c>
    </row>
    <row r="7" customFormat="false" ht="12.8" hidden="false" customHeight="false" outlineLevel="0" collapsed="false">
      <c r="A7" s="2" t="n">
        <v>44505</v>
      </c>
      <c r="B7" s="0" t="n">
        <v>635</v>
      </c>
      <c r="C7" s="0" t="n">
        <v>812</v>
      </c>
      <c r="D7" s="0" t="n">
        <v>429</v>
      </c>
      <c r="E7" s="0" t="n">
        <v>350</v>
      </c>
      <c r="F7" s="0" t="n">
        <v>336</v>
      </c>
      <c r="G7" s="0" t="n">
        <v>355</v>
      </c>
      <c r="H7" s="0" t="n">
        <v>357</v>
      </c>
      <c r="I7" s="0" t="n">
        <v>418</v>
      </c>
      <c r="J7" s="0" t="n">
        <v>679</v>
      </c>
      <c r="L7" s="3" t="s">
        <v>254</v>
      </c>
      <c r="M7" s="6" t="n">
        <f aca="false">AVERAGE(F2:F26)</f>
        <v>320.04</v>
      </c>
      <c r="N7" s="4" t="n">
        <f aca="false">MIN(F2:F26)</f>
        <v>148</v>
      </c>
      <c r="O7" s="4" t="n">
        <f aca="false">MAX(F2:F26)</f>
        <v>465</v>
      </c>
      <c r="P7" s="7" t="n">
        <f aca="false">STDEV(F2:F26)</f>
        <v>75.4964016802567</v>
      </c>
    </row>
    <row r="8" customFormat="false" ht="12.8" hidden="false" customHeight="false" outlineLevel="0" collapsed="false">
      <c r="A8" s="2" t="n">
        <v>44519</v>
      </c>
      <c r="B8" s="0" t="n">
        <v>527</v>
      </c>
      <c r="C8" s="0" t="n">
        <v>525</v>
      </c>
      <c r="D8" s="0" t="n">
        <v>273</v>
      </c>
      <c r="E8" s="0" t="n">
        <v>238</v>
      </c>
      <c r="F8" s="0" t="n">
        <v>245</v>
      </c>
      <c r="G8" s="0" t="n">
        <v>240</v>
      </c>
      <c r="H8" s="0" t="n">
        <v>240</v>
      </c>
      <c r="I8" s="0" t="n">
        <v>328</v>
      </c>
      <c r="J8" s="0" t="n">
        <v>398</v>
      </c>
      <c r="L8" s="3" t="s">
        <v>255</v>
      </c>
      <c r="M8" s="6" t="n">
        <f aca="false">AVERAGE(G2:G26)</f>
        <v>308.375</v>
      </c>
      <c r="N8" s="4" t="n">
        <f aca="false">MIN(G2:G26)</f>
        <v>107</v>
      </c>
      <c r="O8" s="4" t="n">
        <f aca="false">MAX(G2:G26)</f>
        <v>455</v>
      </c>
      <c r="P8" s="7" t="n">
        <f aca="false">STDEV(G2:G26)</f>
        <v>82.6978852050722</v>
      </c>
    </row>
    <row r="9" customFormat="false" ht="12.8" hidden="false" customHeight="false" outlineLevel="0" collapsed="false">
      <c r="A9" s="2" t="n">
        <v>44535</v>
      </c>
      <c r="B9" s="0" t="n">
        <v>609</v>
      </c>
      <c r="C9" s="0" t="n">
        <v>748</v>
      </c>
      <c r="D9" s="0" t="n">
        <v>384</v>
      </c>
      <c r="E9" s="0" t="n">
        <v>336</v>
      </c>
      <c r="F9" s="0" t="n">
        <v>343</v>
      </c>
      <c r="G9" s="0" t="n">
        <v>334</v>
      </c>
      <c r="H9" s="0" t="n">
        <v>330</v>
      </c>
      <c r="I9" s="0" t="n">
        <v>376</v>
      </c>
      <c r="J9" s="0" t="n">
        <v>647</v>
      </c>
      <c r="L9" s="3" t="s">
        <v>256</v>
      </c>
      <c r="M9" s="6" t="n">
        <f aca="false">AVERAGE(H2:H26)</f>
        <v>323.347826086956</v>
      </c>
      <c r="N9" s="4" t="n">
        <f aca="false">MIN(H2:H26)</f>
        <v>94</v>
      </c>
      <c r="O9" s="4" t="n">
        <f aca="false">MAX(H2:H26)</f>
        <v>593</v>
      </c>
      <c r="P9" s="7" t="n">
        <f aca="false">STDEV(H2:H26)</f>
        <v>101.269042517109</v>
      </c>
    </row>
    <row r="10" customFormat="false" ht="12.8" hidden="false" customHeight="false" outlineLevel="0" collapsed="false">
      <c r="A10" s="2" t="n">
        <v>44547</v>
      </c>
      <c r="B10" s="0" t="n">
        <v>558</v>
      </c>
      <c r="C10" s="0" t="n">
        <v>735</v>
      </c>
      <c r="D10" s="0" t="n">
        <v>375</v>
      </c>
      <c r="E10" s="0" t="n">
        <v>326</v>
      </c>
      <c r="F10" s="0" t="n">
        <v>330</v>
      </c>
      <c r="G10" s="0" t="n">
        <v>328</v>
      </c>
      <c r="H10" s="0" t="n">
        <v>333</v>
      </c>
      <c r="I10" s="0" t="n">
        <v>358</v>
      </c>
      <c r="J10" s="0" t="n">
        <v>554</v>
      </c>
      <c r="L10" s="3" t="s">
        <v>257</v>
      </c>
      <c r="M10" s="6" t="n">
        <f aca="false">AVERAGE(I2:I26)</f>
        <v>374.041666666667</v>
      </c>
      <c r="N10" s="4" t="n">
        <f aca="false">MIN(I2:I26)</f>
        <v>182</v>
      </c>
      <c r="O10" s="4" t="n">
        <f aca="false">MAX(I3:I27)</f>
        <v>653</v>
      </c>
      <c r="P10" s="7" t="n">
        <f aca="false">STDEV(I2:I26)</f>
        <v>112.874489422185</v>
      </c>
    </row>
    <row r="11" customFormat="false" ht="12.8" hidden="false" customHeight="false" outlineLevel="0" collapsed="false">
      <c r="A11" s="2" t="n">
        <v>44560</v>
      </c>
      <c r="B11" s="0" t="n">
        <v>217</v>
      </c>
      <c r="C11" s="0" t="n">
        <v>327</v>
      </c>
      <c r="D11" s="0" t="n">
        <v>195</v>
      </c>
      <c r="E11" s="0" t="n">
        <v>216</v>
      </c>
      <c r="F11" s="0" t="n">
        <v>212</v>
      </c>
      <c r="G11" s="0" t="n">
        <v>210</v>
      </c>
      <c r="H11" s="0" t="n">
        <v>214</v>
      </c>
      <c r="I11" s="0" t="n">
        <v>235</v>
      </c>
      <c r="J11" s="0" t="n">
        <v>213</v>
      </c>
      <c r="L11" s="3" t="s">
        <v>258</v>
      </c>
      <c r="M11" s="6" t="n">
        <f aca="false">AVERAGE(J2:J26)</f>
        <v>546.791666666667</v>
      </c>
      <c r="N11" s="4" t="n">
        <f aca="false">MIN(J2:J26)</f>
        <v>130</v>
      </c>
      <c r="O11" s="4" t="n">
        <f aca="false">MAX(J2:J26)</f>
        <v>854</v>
      </c>
      <c r="P11" s="7" t="n">
        <f aca="false">STDEV(J2:J26)</f>
        <v>224.786271274789</v>
      </c>
    </row>
    <row r="12" customFormat="false" ht="12.8" hidden="false" customHeight="false" outlineLevel="0" collapsed="false">
      <c r="A12" s="2" t="n">
        <v>44575</v>
      </c>
      <c r="B12" s="0" t="n">
        <v>430</v>
      </c>
      <c r="C12" s="0" t="n">
        <v>719</v>
      </c>
      <c r="D12" s="0" t="n">
        <v>378</v>
      </c>
      <c r="E12" s="0" t="n">
        <v>341</v>
      </c>
      <c r="F12" s="0" t="n">
        <v>320</v>
      </c>
      <c r="G12" s="0" t="n">
        <v>334</v>
      </c>
      <c r="H12" s="0" t="n">
        <v>338</v>
      </c>
      <c r="I12" s="0" t="n">
        <v>316</v>
      </c>
      <c r="J12" s="0" t="n">
        <v>569</v>
      </c>
    </row>
    <row r="13" customFormat="false" ht="12.8" hidden="false" customHeight="false" outlineLevel="0" collapsed="false">
      <c r="A13" s="2" t="n">
        <v>44589</v>
      </c>
      <c r="B13" s="0" t="n">
        <v>678</v>
      </c>
      <c r="C13" s="0" t="n">
        <v>950</v>
      </c>
      <c r="D13" s="0" t="n">
        <v>444</v>
      </c>
      <c r="E13" s="0" t="n">
        <v>383</v>
      </c>
      <c r="F13" s="0" t="n">
        <v>401</v>
      </c>
      <c r="G13" s="0" t="n">
        <v>398</v>
      </c>
      <c r="H13" s="0" t="n">
        <v>593</v>
      </c>
      <c r="I13" s="0" t="n">
        <v>368</v>
      </c>
      <c r="J13" s="0" t="n">
        <v>684</v>
      </c>
    </row>
    <row r="14" customFormat="false" ht="12.8" hidden="false" customHeight="false" outlineLevel="0" collapsed="false">
      <c r="A14" s="2" t="n">
        <v>44603</v>
      </c>
      <c r="B14" s="0" t="n">
        <v>476</v>
      </c>
      <c r="C14" s="0" t="n">
        <v>437</v>
      </c>
      <c r="D14" s="0" t="n">
        <v>193</v>
      </c>
      <c r="F14" s="0" t="n">
        <v>439</v>
      </c>
      <c r="G14" s="0" t="n">
        <v>361</v>
      </c>
      <c r="H14" s="0" t="n">
        <v>356</v>
      </c>
      <c r="I14" s="0" t="n">
        <v>376</v>
      </c>
      <c r="J14" s="0" t="n">
        <v>426</v>
      </c>
    </row>
    <row r="15" customFormat="false" ht="12.8" hidden="false" customHeight="false" outlineLevel="0" collapsed="false">
      <c r="A15" s="2" t="n">
        <v>44618</v>
      </c>
      <c r="B15" s="0" t="n">
        <v>249</v>
      </c>
      <c r="C15" s="0" t="n">
        <v>401</v>
      </c>
      <c r="D15" s="0" t="n">
        <v>230</v>
      </c>
      <c r="E15" s="0" t="n">
        <v>319</v>
      </c>
      <c r="F15" s="0" t="n">
        <v>333</v>
      </c>
      <c r="G15" s="0" t="n">
        <v>214</v>
      </c>
      <c r="I15" s="0" t="n">
        <v>335</v>
      </c>
      <c r="J15" s="0" t="n">
        <v>323</v>
      </c>
    </row>
    <row r="16" customFormat="false" ht="12.8" hidden="false" customHeight="false" outlineLevel="0" collapsed="false">
      <c r="A16" s="2" t="n">
        <v>44631</v>
      </c>
      <c r="B16" s="0" t="n">
        <v>347</v>
      </c>
      <c r="C16" s="0" t="n">
        <v>446</v>
      </c>
      <c r="D16" s="0" t="n">
        <v>284</v>
      </c>
      <c r="E16" s="0" t="n">
        <v>266</v>
      </c>
      <c r="F16" s="0" t="n">
        <v>264</v>
      </c>
      <c r="G16" s="0" t="n">
        <v>261</v>
      </c>
      <c r="H16" s="0" t="n">
        <v>262</v>
      </c>
      <c r="I16" s="0" t="n">
        <v>277</v>
      </c>
      <c r="J16" s="0" t="n">
        <v>446</v>
      </c>
    </row>
    <row r="17" customFormat="false" ht="12.8" hidden="false" customHeight="false" outlineLevel="0" collapsed="false">
      <c r="A17" s="2" t="n">
        <v>44644</v>
      </c>
      <c r="B17" s="0" t="n">
        <v>399</v>
      </c>
      <c r="C17" s="0" t="n">
        <v>447</v>
      </c>
      <c r="D17" s="0" t="n">
        <v>220</v>
      </c>
      <c r="E17" s="0" t="n">
        <v>250</v>
      </c>
      <c r="F17" s="0" t="n">
        <v>297</v>
      </c>
      <c r="G17" s="0" t="n">
        <v>266</v>
      </c>
      <c r="H17" s="0" t="n">
        <v>261</v>
      </c>
      <c r="I17" s="0" t="n">
        <v>254</v>
      </c>
      <c r="J17" s="0" t="n">
        <v>418</v>
      </c>
    </row>
    <row r="18" customFormat="false" ht="12.8" hidden="false" customHeight="false" outlineLevel="0" collapsed="false">
      <c r="A18" s="2" t="n">
        <v>44659</v>
      </c>
      <c r="B18" s="0" t="n">
        <v>493</v>
      </c>
      <c r="C18" s="0" t="n">
        <v>858</v>
      </c>
      <c r="D18" s="0" t="n">
        <v>444</v>
      </c>
      <c r="E18" s="0" t="n">
        <v>432</v>
      </c>
      <c r="F18" s="0" t="n">
        <v>455</v>
      </c>
      <c r="G18" s="0" t="n">
        <v>419</v>
      </c>
      <c r="H18" s="0" t="n">
        <v>422</v>
      </c>
      <c r="I18" s="0" t="n">
        <v>395</v>
      </c>
      <c r="J18" s="0" t="n">
        <v>762</v>
      </c>
    </row>
    <row r="19" customFormat="false" ht="12.8" hidden="false" customHeight="false" outlineLevel="0" collapsed="false">
      <c r="A19" s="2" t="n">
        <v>44673</v>
      </c>
      <c r="B19" s="0" t="n">
        <v>438</v>
      </c>
      <c r="C19" s="0" t="n">
        <v>617</v>
      </c>
      <c r="D19" s="0" t="n">
        <v>312</v>
      </c>
      <c r="E19" s="0" t="n">
        <v>270</v>
      </c>
      <c r="F19" s="0" t="n">
        <v>273</v>
      </c>
      <c r="G19" s="0" t="n">
        <v>262</v>
      </c>
      <c r="H19" s="0" t="n">
        <v>269</v>
      </c>
      <c r="I19" s="0" t="n">
        <v>350</v>
      </c>
      <c r="J19" s="0" t="n">
        <v>553</v>
      </c>
    </row>
    <row r="20" customFormat="false" ht="12.8" hidden="false" customHeight="false" outlineLevel="0" collapsed="false">
      <c r="A20" s="2" t="n">
        <v>44687</v>
      </c>
      <c r="B20" s="0" t="n">
        <v>302</v>
      </c>
      <c r="C20" s="0" t="n">
        <v>272</v>
      </c>
      <c r="D20" s="0" t="n">
        <v>139</v>
      </c>
      <c r="E20" s="0" t="n">
        <v>172</v>
      </c>
      <c r="F20" s="0" t="n">
        <v>225</v>
      </c>
      <c r="G20" s="0" t="n">
        <v>188</v>
      </c>
      <c r="H20" s="0" t="n">
        <v>170</v>
      </c>
      <c r="I20" s="0" t="n">
        <v>194</v>
      </c>
      <c r="J20" s="0" t="n">
        <v>159</v>
      </c>
    </row>
    <row r="21" customFormat="false" ht="12.8" hidden="false" customHeight="false" outlineLevel="0" collapsed="false">
      <c r="A21" s="2" t="n">
        <v>44701</v>
      </c>
      <c r="B21" s="0" t="n">
        <v>781</v>
      </c>
      <c r="C21" s="0" t="n">
        <v>425</v>
      </c>
      <c r="D21" s="0" t="n">
        <v>76</v>
      </c>
      <c r="E21" s="0" t="n">
        <v>94</v>
      </c>
      <c r="F21" s="0" t="n">
        <v>148</v>
      </c>
      <c r="G21" s="0" t="n">
        <v>107</v>
      </c>
      <c r="H21" s="0" t="n">
        <v>94</v>
      </c>
      <c r="I21" s="0" t="n">
        <v>182</v>
      </c>
      <c r="J21" s="0" t="n">
        <v>780</v>
      </c>
    </row>
    <row r="22" customFormat="false" ht="12.8" hidden="false" customHeight="false" outlineLevel="0" collapsed="false">
      <c r="A22" s="2" t="n">
        <v>44721</v>
      </c>
      <c r="B22" s="0" t="n">
        <v>802</v>
      </c>
      <c r="C22" s="0" t="n">
        <v>555</v>
      </c>
      <c r="D22" s="0" t="n">
        <v>259</v>
      </c>
      <c r="E22" s="0" t="n">
        <v>235</v>
      </c>
      <c r="F22" s="0" t="n">
        <v>233</v>
      </c>
      <c r="G22" s="0" t="n">
        <v>218</v>
      </c>
      <c r="H22" s="0" t="n">
        <v>234</v>
      </c>
      <c r="I22" s="0" t="n">
        <v>342</v>
      </c>
      <c r="J22" s="0" t="n">
        <v>130</v>
      </c>
    </row>
    <row r="23" customFormat="false" ht="12.8" hidden="false" customHeight="false" outlineLevel="0" collapsed="false">
      <c r="A23" s="2" t="n">
        <v>44739</v>
      </c>
      <c r="B23" s="0" t="n">
        <v>1001</v>
      </c>
      <c r="C23" s="0" t="n">
        <v>650</v>
      </c>
      <c r="D23" s="0" t="n">
        <v>365</v>
      </c>
      <c r="E23" s="0" t="n">
        <v>401</v>
      </c>
      <c r="F23" s="0" t="n">
        <v>465</v>
      </c>
      <c r="G23" s="0" t="n">
        <v>455</v>
      </c>
      <c r="H23" s="0" t="n">
        <v>444</v>
      </c>
      <c r="I23" s="0" t="n">
        <v>653</v>
      </c>
      <c r="J23" s="0" t="n">
        <v>707</v>
      </c>
    </row>
    <row r="24" customFormat="false" ht="12.8" hidden="false" customHeight="false" outlineLevel="0" collapsed="false">
      <c r="A24" s="2" t="n">
        <v>44760</v>
      </c>
      <c r="B24" s="0" t="n">
        <v>603</v>
      </c>
      <c r="C24" s="0" t="n">
        <v>530</v>
      </c>
      <c r="D24" s="0" t="n">
        <v>241</v>
      </c>
      <c r="E24" s="0" t="n">
        <v>370</v>
      </c>
      <c r="F24" s="0" t="n">
        <v>288</v>
      </c>
      <c r="G24" s="0" t="n">
        <v>343</v>
      </c>
      <c r="H24" s="0" t="n">
        <v>365</v>
      </c>
      <c r="I24" s="0" t="n">
        <v>306</v>
      </c>
      <c r="J24" s="0" t="n">
        <v>186</v>
      </c>
    </row>
    <row r="25" customFormat="false" ht="12.8" hidden="false" customHeight="false" outlineLevel="0" collapsed="false">
      <c r="A25" s="2" t="n">
        <v>44771</v>
      </c>
      <c r="B25" s="0" t="n">
        <v>763</v>
      </c>
      <c r="C25" s="0" t="n">
        <v>889</v>
      </c>
      <c r="D25" s="0" t="n">
        <v>443</v>
      </c>
      <c r="E25" s="0" t="n">
        <v>370</v>
      </c>
      <c r="F25" s="0" t="n">
        <v>330</v>
      </c>
      <c r="G25" s="0" t="n">
        <v>347</v>
      </c>
      <c r="H25" s="0" t="n">
        <v>360</v>
      </c>
      <c r="I25" s="0" t="n">
        <v>570</v>
      </c>
      <c r="J25" s="0" t="n">
        <v>707</v>
      </c>
    </row>
    <row r="26" customFormat="false" ht="12.8" hidden="false" customHeight="false" outlineLevel="0" collapsed="false">
      <c r="A26" s="2" t="n">
        <v>44786</v>
      </c>
      <c r="C26" s="0" t="n">
        <v>918</v>
      </c>
      <c r="D26" s="0" t="n">
        <v>448</v>
      </c>
      <c r="E26" s="0" t="n">
        <v>377</v>
      </c>
      <c r="F26" s="0" t="n">
        <v>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M37"/>
  <sheetViews>
    <sheetView showFormulas="false" showGridLines="true" showRowColHeaders="true" showZeros="true" rightToLeft="false" tabSelected="true" showOutlineSymbols="true" defaultGridColor="true" view="normal" topLeftCell="AT1" colorId="64" zoomScale="100" zoomScaleNormal="100" zoomScalePageLayoutView="100" workbookViewId="0">
      <selection pane="topLeft" activeCell="BM4" activeCellId="0" sqref="BM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64"/>
    <col collapsed="false" customWidth="true" hidden="false" outlineLevel="0" max="2" min="2" style="0" width="8.52"/>
    <col collapsed="false" customWidth="true" hidden="false" outlineLevel="0" max="3" min="3" style="0" width="9.91"/>
    <col collapsed="false" customWidth="true" hidden="false" outlineLevel="0" max="4" min="4" style="0" width="12.9"/>
    <col collapsed="false" customWidth="true" hidden="false" outlineLevel="0" max="5" min="5" style="0" width="13.1"/>
    <col collapsed="false" customWidth="true" hidden="false" outlineLevel="0" max="6" min="6" style="0" width="25.6"/>
    <col collapsed="false" customWidth="true" hidden="false" outlineLevel="0" max="7" min="7" style="0" width="13.1"/>
    <col collapsed="false" customWidth="true" hidden="false" outlineLevel="0" max="8" min="8" style="0" width="14.16"/>
    <col collapsed="false" customWidth="true" hidden="false" outlineLevel="0" max="9" min="9" style="0" width="11.25"/>
    <col collapsed="false" customWidth="true" hidden="false" outlineLevel="0" max="10" min="10" style="0" width="10.97"/>
    <col collapsed="false" customWidth="true" hidden="false" outlineLevel="0" max="11" min="11" style="0" width="9.03"/>
    <col collapsed="false" customWidth="true" hidden="false" outlineLevel="0" max="12" min="12" style="0" width="5.04"/>
    <col collapsed="false" customWidth="true" hidden="false" outlineLevel="0" max="13" min="13" style="0" width="8.79"/>
    <col collapsed="false" customWidth="true" hidden="false" outlineLevel="0" max="14" min="14" style="0" width="10.41"/>
    <col collapsed="false" customWidth="true" hidden="false" outlineLevel="0" max="15" min="15" style="0" width="12.56"/>
    <col collapsed="false" customWidth="true" hidden="false" outlineLevel="0" max="17" min="17" style="0" width="7.95"/>
    <col collapsed="false" customWidth="true" hidden="false" outlineLevel="0" max="18" min="18" style="0" width="8.1"/>
    <col collapsed="false" customWidth="true" hidden="false" outlineLevel="0" max="19" min="19" style="0" width="6.29"/>
    <col collapsed="false" customWidth="true" hidden="false" outlineLevel="0" max="20" min="20" style="0" width="8.21"/>
    <col collapsed="false" customWidth="true" hidden="false" outlineLevel="0" max="21" min="21" style="0" width="6.85"/>
    <col collapsed="false" customWidth="true" hidden="false" outlineLevel="0" max="22" min="22" style="0" width="10.18"/>
    <col collapsed="false" customWidth="true" hidden="false" outlineLevel="0" max="23" min="23" style="0" width="7.26"/>
    <col collapsed="false" customWidth="true" hidden="false" outlineLevel="0" max="24" min="24" style="0" width="11.16"/>
    <col collapsed="false" customWidth="true" hidden="false" outlineLevel="0" max="25" min="25" style="0" width="9.78"/>
    <col collapsed="false" customWidth="true" hidden="false" outlineLevel="0" max="30" min="26" style="0" width="6.01"/>
    <col collapsed="false" customWidth="true" hidden="false" outlineLevel="0" max="31" min="31" style="0" width="5.04"/>
    <col collapsed="false" customWidth="true" hidden="false" outlineLevel="0" max="33" min="32" style="0" width="6.01"/>
    <col collapsed="false" customWidth="true" hidden="false" outlineLevel="0" max="34" min="34" style="0" width="6.98"/>
    <col collapsed="false" customWidth="true" hidden="false" outlineLevel="0" max="35" min="35" style="0" width="7.13"/>
    <col collapsed="false" customWidth="true" hidden="false" outlineLevel="0" max="36" min="36" style="0" width="7.95"/>
    <col collapsed="false" customWidth="true" hidden="false" outlineLevel="0" max="37" min="37" style="0" width="8.52"/>
    <col collapsed="false" customWidth="true" hidden="false" outlineLevel="0" max="38" min="38" style="0" width="9.2"/>
    <col collapsed="false" customWidth="true" hidden="false" outlineLevel="0" max="39" min="39" style="0" width="5.04"/>
    <col collapsed="false" customWidth="true" hidden="false" outlineLevel="0" max="40" min="40" style="0" width="8.94"/>
    <col collapsed="false" customWidth="true" hidden="false" outlineLevel="0" max="41" min="41" style="0" width="8.38"/>
    <col collapsed="false" customWidth="true" hidden="false" outlineLevel="0" max="42" min="42" style="0" width="8.94"/>
    <col collapsed="false" customWidth="true" hidden="false" outlineLevel="0" max="43" min="43" style="0" width="8.79"/>
    <col collapsed="false" customWidth="true" hidden="false" outlineLevel="0" max="46" min="44" style="0" width="8.94"/>
    <col collapsed="false" customWidth="true" hidden="false" outlineLevel="0" max="47" min="47" style="0" width="8.52"/>
    <col collapsed="false" customWidth="true" hidden="false" outlineLevel="0" max="48" min="48" style="0" width="9.2"/>
    <col collapsed="false" customWidth="true" hidden="false" outlineLevel="0" max="54" min="49" style="0" width="8.94"/>
    <col collapsed="false" customWidth="true" hidden="false" outlineLevel="0" max="55" min="55" style="0" width="8.38"/>
    <col collapsed="false" customWidth="true" hidden="false" outlineLevel="0" max="56" min="56" style="0" width="8.94"/>
    <col collapsed="false" customWidth="true" hidden="false" outlineLevel="0" max="57" min="57" style="0" width="8.38"/>
    <col collapsed="false" customWidth="true" hidden="false" outlineLevel="0" max="58" min="58" style="0" width="7.95"/>
    <col collapsed="false" customWidth="true" hidden="false" outlineLevel="0" max="59" min="59" style="0" width="8.52"/>
    <col collapsed="false" customWidth="true" hidden="false" outlineLevel="0" max="61" min="60" style="0" width="7.26"/>
    <col collapsed="false" customWidth="true" hidden="false" outlineLevel="0" max="62" min="62" style="0" width="8.21"/>
    <col collapsed="false" customWidth="true" hidden="false" outlineLevel="0" max="63" min="63" style="0" width="9.63"/>
    <col collapsed="false" customWidth="true" hidden="false" outlineLevel="0" max="64" min="64" style="0" width="7.26"/>
    <col collapsed="false" customWidth="true" hidden="false" outlineLevel="0" max="65" min="65" style="0" width="12.41"/>
  </cols>
  <sheetData>
    <row r="1" s="9" customFormat="true" ht="48.5" hidden="false" customHeight="true" outlineLevel="0" collapsed="false">
      <c r="A1" s="8" t="s">
        <v>259</v>
      </c>
      <c r="B1" s="8" t="s">
        <v>260</v>
      </c>
      <c r="C1" s="8" t="s">
        <v>261</v>
      </c>
      <c r="D1" s="8" t="s">
        <v>262</v>
      </c>
      <c r="E1" s="8" t="s">
        <v>6</v>
      </c>
      <c r="F1" s="8" t="s">
        <v>7</v>
      </c>
      <c r="G1" s="8" t="s">
        <v>8</v>
      </c>
      <c r="H1" s="8" t="s">
        <v>263</v>
      </c>
      <c r="I1" s="8" t="s">
        <v>264</v>
      </c>
      <c r="J1" s="8" t="s">
        <v>265</v>
      </c>
      <c r="K1" s="8" t="s">
        <v>266</v>
      </c>
      <c r="L1" s="8" t="s">
        <v>21</v>
      </c>
      <c r="M1" s="8" t="s">
        <v>22</v>
      </c>
      <c r="N1" s="8" t="s">
        <v>267</v>
      </c>
      <c r="O1" s="8" t="s">
        <v>268</v>
      </c>
      <c r="P1" s="8" t="s">
        <v>269</v>
      </c>
      <c r="Q1" s="8" t="s">
        <v>270</v>
      </c>
      <c r="R1" s="8" t="s">
        <v>271</v>
      </c>
      <c r="S1" s="8" t="s">
        <v>272</v>
      </c>
      <c r="T1" s="8" t="s">
        <v>273</v>
      </c>
      <c r="U1" s="8" t="s">
        <v>274</v>
      </c>
      <c r="V1" s="8" t="s">
        <v>275</v>
      </c>
      <c r="W1" s="8" t="s">
        <v>276</v>
      </c>
      <c r="X1" s="8" t="s">
        <v>277</v>
      </c>
      <c r="Y1" s="8" t="s">
        <v>278</v>
      </c>
      <c r="Z1" s="8" t="s">
        <v>279</v>
      </c>
      <c r="AA1" s="8" t="s">
        <v>280</v>
      </c>
      <c r="AB1" s="8" t="s">
        <v>281</v>
      </c>
      <c r="AC1" s="8" t="s">
        <v>282</v>
      </c>
      <c r="AD1" s="8" t="s">
        <v>283</v>
      </c>
      <c r="AE1" s="8" t="s">
        <v>284</v>
      </c>
      <c r="AF1" s="8" t="s">
        <v>285</v>
      </c>
      <c r="AG1" s="8" t="s">
        <v>286</v>
      </c>
      <c r="AH1" s="8" t="s">
        <v>287</v>
      </c>
      <c r="AI1" s="8" t="s">
        <v>288</v>
      </c>
      <c r="AJ1" s="8" t="s">
        <v>45</v>
      </c>
      <c r="AK1" s="8" t="s">
        <v>46</v>
      </c>
      <c r="AL1" s="8" t="s">
        <v>47</v>
      </c>
      <c r="AM1" s="8" t="s">
        <v>289</v>
      </c>
      <c r="AN1" s="8" t="s">
        <v>49</v>
      </c>
      <c r="AO1" s="8" t="s">
        <v>50</v>
      </c>
      <c r="AP1" s="8" t="s">
        <v>51</v>
      </c>
      <c r="AQ1" s="8" t="s">
        <v>52</v>
      </c>
      <c r="AR1" s="8" t="s">
        <v>53</v>
      </c>
      <c r="AS1" s="8" t="s">
        <v>54</v>
      </c>
      <c r="AT1" s="8" t="s">
        <v>55</v>
      </c>
      <c r="AU1" s="8" t="s">
        <v>56</v>
      </c>
      <c r="AV1" s="8" t="s">
        <v>57</v>
      </c>
      <c r="AW1" s="8" t="s">
        <v>58</v>
      </c>
      <c r="AX1" s="8" t="s">
        <v>59</v>
      </c>
      <c r="AY1" s="8" t="s">
        <v>60</v>
      </c>
      <c r="AZ1" s="8" t="s">
        <v>61</v>
      </c>
      <c r="BA1" s="8" t="s">
        <v>62</v>
      </c>
      <c r="BB1" s="8" t="s">
        <v>63</v>
      </c>
      <c r="BC1" s="8" t="s">
        <v>64</v>
      </c>
      <c r="BD1" s="8" t="s">
        <v>65</v>
      </c>
      <c r="BE1" s="8" t="s">
        <v>66</v>
      </c>
      <c r="BF1" s="8" t="s">
        <v>67</v>
      </c>
      <c r="BG1" s="8" t="s">
        <v>290</v>
      </c>
      <c r="BH1" s="8" t="s">
        <v>291</v>
      </c>
      <c r="BI1" s="8" t="s">
        <v>292</v>
      </c>
      <c r="BJ1" s="8" t="s">
        <v>293</v>
      </c>
      <c r="BK1" s="8" t="s">
        <v>294</v>
      </c>
      <c r="BL1" s="8" t="s">
        <v>295</v>
      </c>
      <c r="BM1" s="8"/>
    </row>
    <row r="2" customFormat="false" ht="12.8" hidden="false" customHeight="false" outlineLevel="0" collapsed="false">
      <c r="A2" s="0" t="n">
        <v>1</v>
      </c>
      <c r="B2" s="1" t="s">
        <v>75</v>
      </c>
      <c r="C2" s="0" t="n">
        <v>40.464786</v>
      </c>
      <c r="D2" s="0" t="n">
        <v>-82.854767</v>
      </c>
      <c r="E2" s="1" t="s">
        <v>76</v>
      </c>
      <c r="F2" s="0" t="s">
        <v>77</v>
      </c>
      <c r="G2" s="0" t="s">
        <v>78</v>
      </c>
      <c r="H2" s="0" t="n">
        <v>0.25</v>
      </c>
      <c r="I2" s="0" t="n">
        <v>19.8</v>
      </c>
      <c r="J2" s="0" t="n">
        <v>46.6</v>
      </c>
      <c r="K2" s="0" t="n">
        <v>4.25</v>
      </c>
      <c r="L2" s="0" t="n">
        <v>7.3</v>
      </c>
      <c r="M2" s="0" t="n">
        <v>734.3</v>
      </c>
      <c r="N2" s="0" t="n">
        <v>777</v>
      </c>
      <c r="O2" s="0" t="n">
        <v>780</v>
      </c>
      <c r="P2" s="0" t="n">
        <v>505.05</v>
      </c>
      <c r="Q2" s="0" t="n">
        <v>0.08</v>
      </c>
      <c r="R2" s="0" t="n">
        <v>44.3</v>
      </c>
      <c r="S2" s="0" t="s">
        <v>80</v>
      </c>
      <c r="T2" s="0" t="s">
        <v>80</v>
      </c>
      <c r="U2" s="0" t="n">
        <v>6.28</v>
      </c>
      <c r="V2" s="0" t="n">
        <v>0.27</v>
      </c>
      <c r="W2" s="0" t="n">
        <v>15.5</v>
      </c>
      <c r="X2" s="0" t="n">
        <v>348.9</v>
      </c>
      <c r="Y2" s="0" t="n">
        <v>21.6</v>
      </c>
      <c r="Z2" s="0" t="n">
        <v>0.004</v>
      </c>
      <c r="AA2" s="0" t="n">
        <v>0.068</v>
      </c>
      <c r="AB2" s="0" t="n">
        <v>31.85</v>
      </c>
      <c r="AC2" s="0" t="n">
        <v>24.14</v>
      </c>
      <c r="AD2" s="0" t="n">
        <v>0.034</v>
      </c>
      <c r="AE2" s="0" t="n">
        <v>4.57</v>
      </c>
      <c r="AF2" s="0" t="n">
        <v>0.047</v>
      </c>
      <c r="AG2" s="0" t="n">
        <v>3.09</v>
      </c>
      <c r="AH2" s="0" t="n">
        <v>96.31</v>
      </c>
      <c r="AI2" s="0" t="s">
        <v>80</v>
      </c>
      <c r="AJ2" s="0" t="n">
        <v>0.001</v>
      </c>
      <c r="AK2" s="0" t="s">
        <v>80</v>
      </c>
      <c r="AL2" s="0" t="n">
        <v>0.57</v>
      </c>
      <c r="AM2" s="0" t="n">
        <v>0.84</v>
      </c>
      <c r="AN2" s="0" t="n">
        <v>0.001</v>
      </c>
      <c r="AO2" s="0" t="n">
        <v>0.004</v>
      </c>
      <c r="AP2" s="0" t="n">
        <v>0.005</v>
      </c>
      <c r="AQ2" s="0" t="s">
        <v>80</v>
      </c>
      <c r="AR2" s="0" t="n">
        <v>0.004</v>
      </c>
      <c r="AS2" s="0" t="n">
        <v>0.001</v>
      </c>
      <c r="AT2" s="0" t="n">
        <v>0.001</v>
      </c>
      <c r="AU2" s="0" t="n">
        <v>0.73</v>
      </c>
      <c r="AV2" s="0" t="n">
        <v>0.0047</v>
      </c>
      <c r="AW2" s="0" t="s">
        <v>80</v>
      </c>
      <c r="AX2" s="0" t="n">
        <v>0.0001</v>
      </c>
      <c r="AY2" s="0" t="n">
        <v>0.0014</v>
      </c>
      <c r="AZ2" s="0" t="n">
        <v>0.0016</v>
      </c>
      <c r="BA2" s="0" t="n">
        <v>1E-005</v>
      </c>
      <c r="BB2" s="0" t="n">
        <v>0.04</v>
      </c>
      <c r="BC2" s="0" t="s">
        <v>80</v>
      </c>
      <c r="BD2" s="0" t="n">
        <v>0.0002</v>
      </c>
      <c r="BE2" s="0" t="s">
        <v>80</v>
      </c>
      <c r="BF2" s="0" t="n">
        <v>0.0025</v>
      </c>
      <c r="BG2" s="0" t="n">
        <v>16</v>
      </c>
      <c r="BH2" s="0" t="s">
        <v>80</v>
      </c>
      <c r="BI2" s="0" t="s">
        <v>80</v>
      </c>
      <c r="BJ2" s="0" t="s">
        <v>80</v>
      </c>
      <c r="BK2" s="0" t="s">
        <v>80</v>
      </c>
      <c r="BL2" s="0" t="s">
        <v>80</v>
      </c>
    </row>
    <row r="3" customFormat="false" ht="12.8" hidden="false" customHeight="false" outlineLevel="0" collapsed="false">
      <c r="A3" s="0" t="n">
        <v>1</v>
      </c>
      <c r="B3" s="1" t="s">
        <v>95</v>
      </c>
      <c r="C3" s="0" t="n">
        <v>40.464786</v>
      </c>
      <c r="D3" s="0" t="n">
        <v>-82.854767</v>
      </c>
      <c r="E3" s="1" t="s">
        <v>96</v>
      </c>
      <c r="F3" s="0" t="s">
        <v>77</v>
      </c>
      <c r="G3" s="0" t="s">
        <v>78</v>
      </c>
      <c r="H3" s="0" t="n">
        <v>0.23</v>
      </c>
      <c r="I3" s="0" t="n">
        <v>9.7</v>
      </c>
      <c r="J3" s="0" t="n">
        <v>80</v>
      </c>
      <c r="K3" s="0" t="n">
        <v>8.93</v>
      </c>
      <c r="L3" s="0" t="n">
        <v>7.6</v>
      </c>
      <c r="M3" s="0" t="n">
        <v>748.1</v>
      </c>
      <c r="N3" s="0" t="n">
        <v>482</v>
      </c>
      <c r="O3" s="0" t="n">
        <v>340.8</v>
      </c>
      <c r="P3" s="0" t="n">
        <v>313.8</v>
      </c>
      <c r="Q3" s="0" t="n">
        <v>0.08</v>
      </c>
      <c r="R3" s="0" t="n">
        <v>47.04</v>
      </c>
      <c r="S3" s="0" t="s">
        <v>80</v>
      </c>
      <c r="T3" s="0" t="s">
        <v>98</v>
      </c>
      <c r="U3" s="0" t="n">
        <v>15.22</v>
      </c>
      <c r="V3" s="0" t="n">
        <v>0.52</v>
      </c>
      <c r="W3" s="0" t="n">
        <v>46.67</v>
      </c>
      <c r="X3" s="0" t="n">
        <v>278.2</v>
      </c>
      <c r="Y3" s="0" t="s">
        <v>80</v>
      </c>
      <c r="Z3" s="0" t="n">
        <v>0.006</v>
      </c>
      <c r="AA3" s="0" t="n">
        <v>0.012</v>
      </c>
      <c r="AB3" s="0" t="n">
        <v>30.76</v>
      </c>
      <c r="AC3" s="0" t="n">
        <v>24.56</v>
      </c>
      <c r="AD3" s="0" t="n">
        <v>0.207</v>
      </c>
      <c r="AE3" s="0" t="n">
        <v>4.73</v>
      </c>
      <c r="AF3" s="0" t="n">
        <v>0.167</v>
      </c>
      <c r="AG3" s="0" t="n">
        <v>1.97</v>
      </c>
      <c r="AH3" s="0" t="n">
        <v>79.56</v>
      </c>
      <c r="AI3" s="0" t="n">
        <v>0.007</v>
      </c>
      <c r="AJ3" s="0" t="n">
        <v>0.0007</v>
      </c>
      <c r="AK3" s="0" t="n">
        <v>0.001</v>
      </c>
      <c r="AL3" s="0" t="n">
        <v>0.03</v>
      </c>
      <c r="AM3" s="0" t="n">
        <v>0.89</v>
      </c>
      <c r="AN3" s="0" t="n">
        <v>0.001</v>
      </c>
      <c r="AO3" s="0" t="n">
        <v>0.004</v>
      </c>
      <c r="AP3" s="0" t="n">
        <v>0.005</v>
      </c>
      <c r="AQ3" s="0" t="n">
        <v>0.025</v>
      </c>
      <c r="AR3" s="0" t="n">
        <v>0.001</v>
      </c>
      <c r="AS3" s="0" t="n">
        <v>0.001</v>
      </c>
      <c r="AT3" s="0" t="n">
        <v>0.001</v>
      </c>
      <c r="AU3" s="0" t="n">
        <v>0.58</v>
      </c>
      <c r="AV3" s="0" t="n">
        <v>0.0032</v>
      </c>
      <c r="AW3" s="0" t="s">
        <v>80</v>
      </c>
      <c r="AX3" s="0" t="n">
        <v>0.0003</v>
      </c>
      <c r="AY3" s="0" t="s">
        <v>80</v>
      </c>
      <c r="AZ3" s="0" t="n">
        <v>0.0045</v>
      </c>
      <c r="BA3" s="0" t="s">
        <v>99</v>
      </c>
      <c r="BB3" s="0" t="n">
        <v>0.04</v>
      </c>
      <c r="BC3" s="0" t="s">
        <v>80</v>
      </c>
      <c r="BD3" s="0" t="n">
        <v>0.001</v>
      </c>
      <c r="BE3" s="0" t="s">
        <v>80</v>
      </c>
      <c r="BF3" s="0" t="n">
        <v>0.0036</v>
      </c>
      <c r="BG3" s="0" t="n">
        <v>10</v>
      </c>
      <c r="BH3" s="0" t="s">
        <v>80</v>
      </c>
      <c r="BI3" s="0" t="s">
        <v>80</v>
      </c>
      <c r="BJ3" s="0" t="s">
        <v>80</v>
      </c>
      <c r="BK3" s="0" t="s">
        <v>80</v>
      </c>
      <c r="BL3" s="0" t="s">
        <v>80</v>
      </c>
    </row>
    <row r="4" customFormat="false" ht="12.8" hidden="false" customHeight="false" outlineLevel="0" collapsed="false">
      <c r="A4" s="0" t="n">
        <v>1</v>
      </c>
      <c r="B4" s="1" t="s">
        <v>120</v>
      </c>
      <c r="C4" s="0" t="n">
        <v>40.464786</v>
      </c>
      <c r="D4" s="0" t="n">
        <v>-82.854767</v>
      </c>
      <c r="E4" s="1" t="s">
        <v>121</v>
      </c>
      <c r="F4" s="0" t="s">
        <v>77</v>
      </c>
      <c r="G4" s="0" t="s">
        <v>78</v>
      </c>
      <c r="H4" s="0" t="n">
        <v>0.12</v>
      </c>
      <c r="I4" s="0" t="n">
        <v>8</v>
      </c>
      <c r="J4" s="0" t="n">
        <v>115.5</v>
      </c>
      <c r="K4" s="0" t="n">
        <v>13.4</v>
      </c>
      <c r="L4" s="0" t="n">
        <v>8.77</v>
      </c>
      <c r="M4" s="0" t="n">
        <v>729.5</v>
      </c>
      <c r="N4" s="0" t="n">
        <v>329.9</v>
      </c>
      <c r="O4" s="0" t="n">
        <v>222.4</v>
      </c>
      <c r="P4" s="0" t="n">
        <v>214.1</v>
      </c>
      <c r="Q4" s="0" t="n">
        <v>0.03</v>
      </c>
      <c r="R4" s="0" t="n">
        <v>11.52</v>
      </c>
      <c r="S4" s="0" t="s">
        <v>80</v>
      </c>
      <c r="T4" s="0" t="s">
        <v>80</v>
      </c>
      <c r="U4" s="0" t="n">
        <v>12.34</v>
      </c>
      <c r="V4" s="0" t="n">
        <v>0.12</v>
      </c>
      <c r="W4" s="0" t="n">
        <v>13.12</v>
      </c>
      <c r="X4" s="0" t="n">
        <v>146.4</v>
      </c>
      <c r="Y4" s="0" t="s">
        <v>80</v>
      </c>
      <c r="Z4" s="0" t="n">
        <v>0.002</v>
      </c>
      <c r="AA4" s="0" t="s">
        <v>80</v>
      </c>
      <c r="AB4" s="0" t="n">
        <v>8.45</v>
      </c>
      <c r="AC4" s="0" t="n">
        <v>12.44</v>
      </c>
      <c r="AD4" s="0" t="n">
        <v>0.29</v>
      </c>
      <c r="AE4" s="0" t="n">
        <v>4.08</v>
      </c>
      <c r="AF4" s="0" t="n">
        <v>0.22</v>
      </c>
      <c r="AG4" s="0" t="n">
        <v>2.63</v>
      </c>
      <c r="AH4" s="0" t="n">
        <v>42.66</v>
      </c>
      <c r="AI4" s="0" t="s">
        <v>80</v>
      </c>
      <c r="AJ4" s="0" t="n">
        <v>0.0005</v>
      </c>
      <c r="AK4" s="0" t="s">
        <v>123</v>
      </c>
      <c r="AL4" s="0" t="n">
        <v>0.01</v>
      </c>
      <c r="AM4" s="0" t="n">
        <v>0.37</v>
      </c>
      <c r="AN4" s="0" t="s">
        <v>123</v>
      </c>
      <c r="AO4" s="0" t="s">
        <v>80</v>
      </c>
      <c r="AP4" s="0" t="s">
        <v>80</v>
      </c>
      <c r="AQ4" s="0" t="s">
        <v>80</v>
      </c>
      <c r="AR4" s="0" t="n">
        <v>0.002</v>
      </c>
      <c r="AS4" s="0" t="s">
        <v>80</v>
      </c>
      <c r="AT4" s="0" t="s">
        <v>123</v>
      </c>
      <c r="AU4" s="0" t="n">
        <v>0.18</v>
      </c>
      <c r="AV4" s="0" t="n">
        <v>0.0017</v>
      </c>
      <c r="AW4" s="0" t="s">
        <v>80</v>
      </c>
      <c r="AX4" s="0" t="s">
        <v>80</v>
      </c>
      <c r="AY4" s="0" t="n">
        <v>0.0001</v>
      </c>
      <c r="AZ4" s="0" t="s">
        <v>124</v>
      </c>
      <c r="BA4" s="0" t="n">
        <v>1E-005</v>
      </c>
      <c r="BB4" s="0" t="n">
        <v>0.03</v>
      </c>
      <c r="BC4" s="0" t="n">
        <v>0.004</v>
      </c>
      <c r="BD4" s="0" t="n">
        <v>0.0013</v>
      </c>
      <c r="BE4" s="0" t="s">
        <v>80</v>
      </c>
      <c r="BF4" s="0" t="n">
        <v>0.0008</v>
      </c>
      <c r="BG4" s="0" t="n">
        <v>19</v>
      </c>
      <c r="BH4" s="0" t="s">
        <v>80</v>
      </c>
      <c r="BI4" s="0" t="s">
        <v>80</v>
      </c>
      <c r="BJ4" s="0" t="s">
        <v>80</v>
      </c>
      <c r="BK4" s="0" t="s">
        <v>80</v>
      </c>
      <c r="BL4" s="0" t="s">
        <v>80</v>
      </c>
    </row>
    <row r="5" customFormat="false" ht="12.8" hidden="false" customHeight="false" outlineLevel="0" collapsed="false">
      <c r="A5" s="0" t="n">
        <v>1</v>
      </c>
      <c r="B5" s="1" t="s">
        <v>137</v>
      </c>
      <c r="C5" s="0" t="n">
        <v>40.464786</v>
      </c>
      <c r="D5" s="0" t="n">
        <v>-82.854767</v>
      </c>
      <c r="E5" s="1" t="s">
        <v>138</v>
      </c>
      <c r="F5" s="0" t="s">
        <v>77</v>
      </c>
      <c r="G5" s="0" t="s">
        <v>78</v>
      </c>
      <c r="H5" s="0" t="n">
        <v>0.18</v>
      </c>
      <c r="Q5" s="0" t="n">
        <v>0.06</v>
      </c>
      <c r="R5" s="0" t="n">
        <v>21.8</v>
      </c>
      <c r="S5" s="0" t="s">
        <v>80</v>
      </c>
      <c r="T5" s="0" t="s">
        <v>80</v>
      </c>
      <c r="U5" s="0" t="n">
        <v>5.3</v>
      </c>
      <c r="V5" s="0" t="n">
        <v>0.11</v>
      </c>
      <c r="W5" s="0" t="n">
        <v>66.4</v>
      </c>
      <c r="X5" s="0" t="n">
        <v>202.5</v>
      </c>
      <c r="Y5" s="0" t="n">
        <v>8.4</v>
      </c>
    </row>
    <row r="6" customFormat="false" ht="12.8" hidden="false" customHeight="false" outlineLevel="0" collapsed="false">
      <c r="A6" s="0" t="n">
        <v>2</v>
      </c>
      <c r="B6" s="1" t="s">
        <v>75</v>
      </c>
      <c r="C6" s="0" t="n">
        <v>40.45042</v>
      </c>
      <c r="D6" s="0" t="n">
        <v>-82.87316</v>
      </c>
      <c r="F6" s="0" t="s">
        <v>77</v>
      </c>
      <c r="G6" s="0" t="s">
        <v>143</v>
      </c>
      <c r="H6" s="0" t="n">
        <v>0.25</v>
      </c>
      <c r="I6" s="0" t="n">
        <v>20.7</v>
      </c>
      <c r="J6" s="0" t="n">
        <v>43</v>
      </c>
      <c r="K6" s="0" t="n">
        <v>3.86</v>
      </c>
      <c r="L6" s="0" t="n">
        <v>7.67</v>
      </c>
      <c r="M6" s="0" t="n">
        <v>734.7</v>
      </c>
      <c r="N6" s="0" t="n">
        <v>817</v>
      </c>
      <c r="O6" s="0" t="n">
        <v>751</v>
      </c>
      <c r="P6" s="0" t="n">
        <v>531.05</v>
      </c>
      <c r="Q6" s="0" t="n">
        <v>0.29</v>
      </c>
      <c r="R6" s="0" t="n">
        <v>25.9</v>
      </c>
      <c r="S6" s="0" t="s">
        <v>80</v>
      </c>
      <c r="T6" s="0" t="s">
        <v>80</v>
      </c>
      <c r="U6" s="0" t="n">
        <v>0.13</v>
      </c>
      <c r="V6" s="0" t="n">
        <v>0.27</v>
      </c>
      <c r="W6" s="0" t="n">
        <v>64.1</v>
      </c>
      <c r="X6" s="0" t="n">
        <v>378.2</v>
      </c>
      <c r="Y6" s="0" t="n">
        <v>24</v>
      </c>
      <c r="Z6" s="0" t="n">
        <v>0.026</v>
      </c>
      <c r="AA6" s="0" t="n">
        <v>0.131</v>
      </c>
      <c r="AB6" s="0" t="n">
        <v>27.49</v>
      </c>
      <c r="AC6" s="0" t="n">
        <v>38.89</v>
      </c>
      <c r="AD6" s="0" t="n">
        <v>0.032</v>
      </c>
      <c r="AE6" s="0" t="n">
        <v>4.71</v>
      </c>
      <c r="AF6" s="0" t="s">
        <v>80</v>
      </c>
      <c r="AG6" s="0" t="n">
        <v>2.82</v>
      </c>
      <c r="AH6" s="0" t="n">
        <v>85.74</v>
      </c>
      <c r="AI6" s="0" t="s">
        <v>80</v>
      </c>
      <c r="AJ6" s="0" t="s">
        <v>123</v>
      </c>
      <c r="AK6" s="0" t="s">
        <v>80</v>
      </c>
      <c r="AL6" s="0" t="n">
        <v>0.19</v>
      </c>
      <c r="AM6" s="0" t="n">
        <v>0.75</v>
      </c>
      <c r="AN6" s="0" t="s">
        <v>123</v>
      </c>
      <c r="AO6" s="0" t="n">
        <v>0.001</v>
      </c>
      <c r="AP6" s="0" t="n">
        <v>0.004</v>
      </c>
      <c r="AQ6" s="0" t="s">
        <v>80</v>
      </c>
      <c r="AR6" s="0" t="n">
        <v>0.005</v>
      </c>
      <c r="AS6" s="0" t="n">
        <v>0.001</v>
      </c>
      <c r="AT6" s="0" t="n">
        <v>0.001</v>
      </c>
      <c r="AU6" s="0" t="n">
        <v>3.44</v>
      </c>
      <c r="AV6" s="0" t="n">
        <v>0.0117</v>
      </c>
      <c r="AW6" s="0" t="s">
        <v>80</v>
      </c>
      <c r="AX6" s="0" t="s">
        <v>124</v>
      </c>
      <c r="AY6" s="0" t="n">
        <v>0.0016</v>
      </c>
      <c r="AZ6" s="0" t="n">
        <v>0.0016</v>
      </c>
      <c r="BA6" s="0" t="n">
        <v>1E-005</v>
      </c>
      <c r="BB6" s="0" t="n">
        <v>0.05</v>
      </c>
      <c r="BC6" s="0" t="s">
        <v>80</v>
      </c>
      <c r="BD6" s="0" t="s">
        <v>124</v>
      </c>
      <c r="BE6" s="0" t="s">
        <v>80</v>
      </c>
      <c r="BF6" s="0" t="n">
        <v>0.0013</v>
      </c>
      <c r="BG6" s="0" t="n">
        <v>15</v>
      </c>
      <c r="BH6" s="0" t="s">
        <v>80</v>
      </c>
      <c r="BI6" s="0" t="s">
        <v>80</v>
      </c>
      <c r="BJ6" s="0" t="s">
        <v>80</v>
      </c>
      <c r="BK6" s="0" t="s">
        <v>80</v>
      </c>
      <c r="BL6" s="0" t="s">
        <v>80</v>
      </c>
    </row>
    <row r="7" customFormat="false" ht="12.8" hidden="false" customHeight="false" outlineLevel="0" collapsed="false">
      <c r="A7" s="0" t="n">
        <v>2</v>
      </c>
      <c r="B7" s="1" t="s">
        <v>95</v>
      </c>
      <c r="C7" s="0" t="n">
        <v>40.45042</v>
      </c>
      <c r="D7" s="0" t="n">
        <v>-82.87316</v>
      </c>
      <c r="E7" s="1" t="s">
        <v>146</v>
      </c>
      <c r="F7" s="0" t="s">
        <v>77</v>
      </c>
      <c r="G7" s="0" t="s">
        <v>143</v>
      </c>
      <c r="H7" s="0" t="n">
        <v>0.23</v>
      </c>
      <c r="I7" s="0" t="n">
        <v>5.7</v>
      </c>
      <c r="J7" s="0" t="n">
        <v>92</v>
      </c>
      <c r="K7" s="0" t="n">
        <v>11.22</v>
      </c>
      <c r="L7" s="0" t="n">
        <v>7.44</v>
      </c>
      <c r="M7" s="0" t="n">
        <v>749.2</v>
      </c>
      <c r="N7" s="0" t="n">
        <v>485</v>
      </c>
      <c r="O7" s="0" t="n">
        <v>306.5</v>
      </c>
      <c r="P7" s="0" t="n">
        <v>314.7</v>
      </c>
      <c r="Q7" s="0" t="n">
        <v>0.09</v>
      </c>
      <c r="R7" s="0" t="n">
        <v>18.7</v>
      </c>
      <c r="S7" s="0" t="s">
        <v>80</v>
      </c>
      <c r="T7" s="0" t="s">
        <v>80</v>
      </c>
      <c r="U7" s="0" t="n">
        <v>18.6</v>
      </c>
      <c r="V7" s="0" t="n">
        <v>0.43</v>
      </c>
      <c r="W7" s="0" t="n">
        <v>36.05</v>
      </c>
      <c r="X7" s="0" t="n">
        <v>207.4</v>
      </c>
      <c r="Y7" s="0" t="s">
        <v>80</v>
      </c>
      <c r="Z7" s="0" t="n">
        <v>0.006</v>
      </c>
      <c r="AA7" s="0" t="n">
        <v>0.024</v>
      </c>
      <c r="AB7" s="0" t="n">
        <v>11.39</v>
      </c>
      <c r="AC7" s="0" t="n">
        <v>19.83</v>
      </c>
      <c r="AD7" s="0" t="n">
        <v>0.119</v>
      </c>
      <c r="AE7" s="0" t="n">
        <v>4.51</v>
      </c>
      <c r="AF7" s="0" t="n">
        <v>0.174</v>
      </c>
      <c r="AG7" s="0" t="n">
        <v>4.56</v>
      </c>
      <c r="AH7" s="0" t="n">
        <v>60.22</v>
      </c>
      <c r="AI7" s="0" t="n">
        <v>0.008</v>
      </c>
      <c r="AJ7" s="0" t="n">
        <v>0.0004</v>
      </c>
      <c r="AK7" s="0" t="n">
        <v>0.001</v>
      </c>
      <c r="AL7" s="0" t="n">
        <v>0.02</v>
      </c>
      <c r="AM7" s="0" t="n">
        <v>0.76</v>
      </c>
      <c r="AN7" s="0" t="n">
        <v>0.001</v>
      </c>
      <c r="AO7" s="0" t="n">
        <v>0.006</v>
      </c>
      <c r="AP7" s="0" t="n">
        <v>0.005</v>
      </c>
      <c r="AQ7" s="0" t="n">
        <v>0.019</v>
      </c>
      <c r="AR7" s="0" t="n">
        <v>0.001</v>
      </c>
      <c r="AS7" s="0" t="n">
        <v>0.001</v>
      </c>
      <c r="AT7" s="0" t="n">
        <v>0.001</v>
      </c>
      <c r="AU7" s="0" t="n">
        <v>0.98</v>
      </c>
      <c r="AV7" s="0" t="n">
        <v>0.0047</v>
      </c>
      <c r="AW7" s="0" t="s">
        <v>80</v>
      </c>
      <c r="AX7" s="0" t="n">
        <v>0.0003</v>
      </c>
      <c r="AY7" s="0" t="s">
        <v>80</v>
      </c>
      <c r="AZ7" s="0" t="n">
        <v>0.0042</v>
      </c>
      <c r="BA7" s="0" t="s">
        <v>99</v>
      </c>
      <c r="BB7" s="0" t="n">
        <v>0.03</v>
      </c>
      <c r="BC7" s="0" t="s">
        <v>80</v>
      </c>
      <c r="BD7" s="0" t="n">
        <v>0.006</v>
      </c>
      <c r="BE7" s="0" t="s">
        <v>80</v>
      </c>
      <c r="BF7" s="0" t="n">
        <v>0.0016</v>
      </c>
      <c r="BG7" s="0" t="n">
        <v>20</v>
      </c>
      <c r="BH7" s="0" t="s">
        <v>80</v>
      </c>
      <c r="BI7" s="0" t="s">
        <v>80</v>
      </c>
      <c r="BJ7" s="0" t="s">
        <v>80</v>
      </c>
      <c r="BK7" s="0" t="s">
        <v>80</v>
      </c>
      <c r="BL7" s="0" t="s">
        <v>80</v>
      </c>
    </row>
    <row r="8" customFormat="false" ht="12.8" hidden="false" customHeight="false" outlineLevel="0" collapsed="false">
      <c r="A8" s="0" t="n">
        <v>2</v>
      </c>
      <c r="B8" s="1" t="s">
        <v>120</v>
      </c>
      <c r="C8" s="0" t="n">
        <v>40.45042</v>
      </c>
      <c r="D8" s="0" t="n">
        <v>-82.87316</v>
      </c>
      <c r="E8" s="1" t="s">
        <v>151</v>
      </c>
      <c r="F8" s="0" t="s">
        <v>77</v>
      </c>
      <c r="G8" s="0" t="s">
        <v>143</v>
      </c>
      <c r="H8" s="0" t="n">
        <v>0.12</v>
      </c>
      <c r="I8" s="0" t="n">
        <v>8</v>
      </c>
      <c r="J8" s="0" t="n">
        <v>88.5</v>
      </c>
      <c r="K8" s="0" t="n">
        <v>9.75</v>
      </c>
      <c r="L8" s="0" t="n">
        <v>7.72</v>
      </c>
      <c r="M8" s="0" t="n">
        <v>730.7</v>
      </c>
      <c r="N8" s="0" t="n">
        <v>414.4</v>
      </c>
      <c r="O8" s="0" t="n">
        <v>279.4</v>
      </c>
      <c r="P8" s="0" t="n">
        <v>269</v>
      </c>
      <c r="Q8" s="0" t="n">
        <v>0.05</v>
      </c>
      <c r="R8" s="0" t="n">
        <v>15.93</v>
      </c>
      <c r="S8" s="0" t="s">
        <v>80</v>
      </c>
      <c r="T8" s="0" t="s">
        <v>80</v>
      </c>
      <c r="U8" s="0" t="n">
        <v>15.46</v>
      </c>
      <c r="V8" s="0" t="n">
        <v>0.08</v>
      </c>
      <c r="W8" s="0" t="n">
        <v>24.34</v>
      </c>
      <c r="X8" s="0" t="n">
        <v>183</v>
      </c>
      <c r="Y8" s="0" t="s">
        <v>80</v>
      </c>
      <c r="Z8" s="0" t="n">
        <v>0.005</v>
      </c>
      <c r="AA8" s="0" t="n">
        <v>0.005</v>
      </c>
      <c r="AB8" s="0" t="n">
        <v>10.42</v>
      </c>
      <c r="AC8" s="0" t="n">
        <v>17.09</v>
      </c>
      <c r="AD8" s="0" t="n">
        <v>0.27</v>
      </c>
      <c r="AE8" s="0" t="n">
        <v>3.2</v>
      </c>
      <c r="AF8" s="0" t="n">
        <v>0.15</v>
      </c>
      <c r="AG8" s="0" t="n">
        <v>3.14</v>
      </c>
      <c r="AH8" s="0" t="n">
        <v>52.88</v>
      </c>
      <c r="AI8" s="0" t="s">
        <v>80</v>
      </c>
      <c r="AJ8" s="0" t="n">
        <v>0.0003</v>
      </c>
      <c r="AK8" s="0" t="n">
        <v>0.001</v>
      </c>
      <c r="AL8" s="0" t="n">
        <v>0.04</v>
      </c>
      <c r="AM8" s="0" t="n">
        <v>0.48</v>
      </c>
      <c r="AN8" s="0" t="s">
        <v>123</v>
      </c>
      <c r="AO8" s="0" t="s">
        <v>80</v>
      </c>
      <c r="AP8" s="0" t="s">
        <v>80</v>
      </c>
      <c r="AQ8" s="0" t="s">
        <v>80</v>
      </c>
      <c r="AR8" s="0" t="n">
        <v>0.003</v>
      </c>
      <c r="AS8" s="0" t="s">
        <v>80</v>
      </c>
      <c r="AT8" s="0" t="s">
        <v>123</v>
      </c>
      <c r="AU8" s="0" t="n">
        <v>0.67</v>
      </c>
      <c r="AV8" s="0" t="n">
        <v>0.0036</v>
      </c>
      <c r="AW8" s="0" t="s">
        <v>80</v>
      </c>
      <c r="AX8" s="0" t="s">
        <v>80</v>
      </c>
      <c r="AY8" s="0" t="s">
        <v>80</v>
      </c>
      <c r="AZ8" s="0" t="n">
        <v>0.0001</v>
      </c>
      <c r="BA8" s="0" t="n">
        <v>1E-005</v>
      </c>
      <c r="BB8" s="0" t="n">
        <v>0.03</v>
      </c>
      <c r="BC8" s="0" t="n">
        <v>0.0048</v>
      </c>
      <c r="BD8" s="0" t="n">
        <v>0.0008</v>
      </c>
      <c r="BE8" s="0" t="s">
        <v>80</v>
      </c>
      <c r="BF8" s="0" t="n">
        <v>0.0013</v>
      </c>
      <c r="BG8" s="0" t="n">
        <v>29</v>
      </c>
      <c r="BH8" s="0" t="s">
        <v>80</v>
      </c>
      <c r="BI8" s="0" t="s">
        <v>80</v>
      </c>
      <c r="BJ8" s="0" t="s">
        <v>80</v>
      </c>
      <c r="BK8" s="0" t="s">
        <v>80</v>
      </c>
      <c r="BL8" s="0" t="s">
        <v>80</v>
      </c>
    </row>
    <row r="9" customFormat="false" ht="12.8" hidden="false" customHeight="false" outlineLevel="0" collapsed="false">
      <c r="A9" s="0" t="n">
        <v>2</v>
      </c>
      <c r="B9" s="1" t="s">
        <v>137</v>
      </c>
      <c r="C9" s="0" t="n">
        <v>40.45042</v>
      </c>
      <c r="D9" s="0" t="n">
        <v>-82.87316</v>
      </c>
      <c r="E9" s="1" t="s">
        <v>121</v>
      </c>
      <c r="F9" s="0" t="s">
        <v>77</v>
      </c>
      <c r="G9" s="0" t="s">
        <v>143</v>
      </c>
      <c r="H9" s="0" t="n">
        <v>0.18</v>
      </c>
      <c r="Q9" s="0" t="n">
        <v>0.05</v>
      </c>
      <c r="R9" s="0" t="n">
        <v>29.5</v>
      </c>
      <c r="S9" s="0" t="n">
        <v>0.07</v>
      </c>
      <c r="T9" s="0" t="s">
        <v>80</v>
      </c>
      <c r="U9" s="0" t="n">
        <v>18.5</v>
      </c>
      <c r="V9" s="0" t="n">
        <v>0.24</v>
      </c>
      <c r="W9" s="0" t="n">
        <v>38.8</v>
      </c>
      <c r="X9" s="0" t="n">
        <v>161</v>
      </c>
      <c r="Y9" s="0" t="s">
        <v>80</v>
      </c>
    </row>
    <row r="10" customFormat="false" ht="12.8" hidden="false" customHeight="false" outlineLevel="0" collapsed="false">
      <c r="A10" s="0" t="n">
        <v>3</v>
      </c>
      <c r="B10" s="1" t="s">
        <v>75</v>
      </c>
      <c r="C10" s="0" t="n">
        <v>40.43778</v>
      </c>
      <c r="D10" s="0" t="n">
        <v>-82.88076</v>
      </c>
      <c r="F10" s="0" t="s">
        <v>77</v>
      </c>
      <c r="G10" s="0" t="s">
        <v>158</v>
      </c>
      <c r="H10" s="0" t="n">
        <v>0.25</v>
      </c>
      <c r="I10" s="0" t="n">
        <v>25</v>
      </c>
      <c r="J10" s="0" t="n">
        <v>144.3</v>
      </c>
      <c r="K10" s="0" t="n">
        <v>11.89</v>
      </c>
      <c r="L10" s="0" t="n">
        <v>8.1</v>
      </c>
      <c r="M10" s="0" t="n">
        <v>734.9</v>
      </c>
      <c r="N10" s="0" t="n">
        <v>854</v>
      </c>
      <c r="O10" s="0" t="n">
        <v>855</v>
      </c>
      <c r="P10" s="0" t="n">
        <v>555.1</v>
      </c>
      <c r="Q10" s="0" t="n">
        <v>0.18</v>
      </c>
      <c r="R10" s="0" t="n">
        <v>30.8</v>
      </c>
      <c r="S10" s="0" t="s">
        <v>80</v>
      </c>
      <c r="T10" s="0" t="s">
        <v>98</v>
      </c>
      <c r="U10" s="0" t="n">
        <v>0.14</v>
      </c>
      <c r="V10" s="0" t="n">
        <v>0.11</v>
      </c>
      <c r="W10" s="0" t="n">
        <v>102.1</v>
      </c>
      <c r="X10" s="0" t="n">
        <v>351.4</v>
      </c>
      <c r="Y10" s="0" t="n">
        <v>19.2</v>
      </c>
      <c r="Z10" s="0" t="n">
        <v>0.024</v>
      </c>
      <c r="AA10" s="0" t="n">
        <v>0.158</v>
      </c>
      <c r="AB10" s="0" t="n">
        <v>24.32</v>
      </c>
      <c r="AC10" s="0" t="n">
        <v>46.02</v>
      </c>
      <c r="AD10" s="0" t="n">
        <v>0.416</v>
      </c>
      <c r="AE10" s="0" t="n">
        <v>4.66</v>
      </c>
      <c r="AF10" s="0" t="n">
        <v>0.109</v>
      </c>
      <c r="AG10" s="0" t="n">
        <v>3.85</v>
      </c>
      <c r="AH10" s="0" t="n">
        <v>137.2</v>
      </c>
      <c r="AI10" s="0" t="n">
        <v>0.002</v>
      </c>
      <c r="AJ10" s="0" t="n">
        <v>0.003</v>
      </c>
      <c r="AK10" s="0" t="s">
        <v>80</v>
      </c>
      <c r="AL10" s="0" t="n">
        <v>3.91</v>
      </c>
      <c r="AM10" s="0" t="n">
        <v>1.95</v>
      </c>
      <c r="AN10" s="0" t="n">
        <v>0.004</v>
      </c>
      <c r="AO10" s="0" t="n">
        <v>0.011</v>
      </c>
      <c r="AP10" s="0" t="n">
        <v>0.014</v>
      </c>
      <c r="AQ10" s="0" t="s">
        <v>80</v>
      </c>
      <c r="AR10" s="0" t="n">
        <v>0.007</v>
      </c>
      <c r="AS10" s="0" t="n">
        <v>0.001</v>
      </c>
      <c r="AT10" s="0" t="n">
        <v>0.001</v>
      </c>
      <c r="AU10" s="0" t="n">
        <v>3.37</v>
      </c>
      <c r="AV10" s="0" t="n">
        <v>0.0041</v>
      </c>
      <c r="AW10" s="0" t="s">
        <v>80</v>
      </c>
      <c r="AX10" s="0" t="n">
        <v>0.0011</v>
      </c>
      <c r="AY10" s="0" t="n">
        <v>0.002</v>
      </c>
      <c r="AZ10" s="0" t="n">
        <v>0.0019</v>
      </c>
      <c r="BA10" s="0" t="n">
        <v>2E-005</v>
      </c>
      <c r="BB10" s="0" t="n">
        <v>0.23</v>
      </c>
      <c r="BC10" s="0" t="s">
        <v>80</v>
      </c>
      <c r="BD10" s="0" t="n">
        <v>0.0014</v>
      </c>
      <c r="BE10" s="0" t="s">
        <v>80</v>
      </c>
      <c r="BF10" s="0" t="n">
        <v>0.0017</v>
      </c>
      <c r="BG10" s="0" t="n">
        <v>19</v>
      </c>
      <c r="BH10" s="0" t="s">
        <v>80</v>
      </c>
      <c r="BI10" s="0" t="s">
        <v>80</v>
      </c>
      <c r="BJ10" s="0" t="s">
        <v>80</v>
      </c>
      <c r="BK10" s="0" t="s">
        <v>80</v>
      </c>
      <c r="BL10" s="0" t="s">
        <v>80</v>
      </c>
    </row>
    <row r="11" customFormat="false" ht="12.8" hidden="false" customHeight="false" outlineLevel="0" collapsed="false">
      <c r="A11" s="0" t="n">
        <v>3</v>
      </c>
      <c r="B11" s="1" t="s">
        <v>95</v>
      </c>
      <c r="C11" s="0" t="n">
        <v>40.43778</v>
      </c>
      <c r="D11" s="0" t="n">
        <v>-82.88076</v>
      </c>
      <c r="E11" s="1" t="s">
        <v>163</v>
      </c>
      <c r="F11" s="0" t="s">
        <v>77</v>
      </c>
      <c r="G11" s="0" t="s">
        <v>158</v>
      </c>
      <c r="H11" s="0" t="n">
        <v>0.23</v>
      </c>
      <c r="I11" s="0" t="n">
        <v>6.4</v>
      </c>
      <c r="J11" s="0" t="n">
        <v>85.1</v>
      </c>
      <c r="K11" s="0" t="n">
        <v>10.4</v>
      </c>
      <c r="L11" s="0" t="n">
        <v>7.46</v>
      </c>
      <c r="M11" s="0" t="n">
        <v>749.8</v>
      </c>
      <c r="N11" s="0" t="n">
        <v>500</v>
      </c>
      <c r="O11" s="0" t="n">
        <v>322</v>
      </c>
      <c r="P11" s="0" t="n">
        <v>324.3</v>
      </c>
      <c r="Q11" s="0" t="n">
        <v>0.04</v>
      </c>
      <c r="R11" s="0" t="n">
        <v>20.16</v>
      </c>
      <c r="S11" s="0" t="s">
        <v>80</v>
      </c>
      <c r="T11" s="0" t="s">
        <v>98</v>
      </c>
      <c r="U11" s="0" t="n">
        <v>16.78</v>
      </c>
      <c r="V11" s="0" t="n">
        <v>0.36</v>
      </c>
      <c r="W11" s="0" t="n">
        <v>56.14</v>
      </c>
      <c r="X11" s="0" t="n">
        <v>231.8</v>
      </c>
      <c r="Y11" s="0" t="s">
        <v>80</v>
      </c>
      <c r="Z11" s="0" t="n">
        <v>0.006</v>
      </c>
      <c r="AA11" s="0" t="n">
        <v>0.028</v>
      </c>
      <c r="AB11" s="0" t="n">
        <v>12.55</v>
      </c>
      <c r="AC11" s="0" t="n">
        <v>22.25</v>
      </c>
      <c r="AD11" s="0" t="n">
        <v>0.117</v>
      </c>
      <c r="AE11" s="0" t="n">
        <v>4.93</v>
      </c>
      <c r="AF11" s="0" t="n">
        <v>0.436</v>
      </c>
      <c r="AG11" s="0" t="n">
        <v>5.14</v>
      </c>
      <c r="AH11" s="0" t="n">
        <v>74.86</v>
      </c>
      <c r="AI11" s="0" t="n">
        <v>0.01</v>
      </c>
      <c r="AJ11" s="0" t="n">
        <v>0.0005</v>
      </c>
      <c r="AK11" s="0" t="n">
        <v>0.004</v>
      </c>
      <c r="AL11" s="0" t="n">
        <v>0.04</v>
      </c>
      <c r="AM11" s="0" t="n">
        <v>0.99</v>
      </c>
      <c r="AN11" s="0" t="n">
        <v>0.001</v>
      </c>
      <c r="AO11" s="0" t="n">
        <v>0.008</v>
      </c>
      <c r="AP11" s="0" t="n">
        <v>0.007</v>
      </c>
      <c r="AQ11" s="0" t="n">
        <v>0.027</v>
      </c>
      <c r="AR11" s="0" t="n">
        <v>0.002</v>
      </c>
      <c r="AS11" s="0" t="n">
        <v>0.001</v>
      </c>
      <c r="AT11" s="0" t="n">
        <v>0.001</v>
      </c>
      <c r="AU11" s="0" t="n">
        <v>0.99</v>
      </c>
      <c r="AV11" s="0" t="n">
        <v>0.0044</v>
      </c>
      <c r="AW11" s="0" t="s">
        <v>80</v>
      </c>
      <c r="AX11" s="0" t="n">
        <v>0.0004</v>
      </c>
      <c r="AY11" s="0" t="s">
        <v>80</v>
      </c>
      <c r="AZ11" s="0" t="n">
        <v>0.0023</v>
      </c>
      <c r="BA11" s="0" t="n">
        <v>1E-005</v>
      </c>
      <c r="BB11" s="0" t="n">
        <v>0.04</v>
      </c>
      <c r="BC11" s="0" t="s">
        <v>80</v>
      </c>
      <c r="BD11" s="0" t="n">
        <v>0.001</v>
      </c>
      <c r="BE11" s="0" t="s">
        <v>80</v>
      </c>
      <c r="BF11" s="0" t="n">
        <v>0.0018</v>
      </c>
      <c r="BH11" s="0" t="s">
        <v>80</v>
      </c>
      <c r="BI11" s="0" t="s">
        <v>80</v>
      </c>
      <c r="BJ11" s="0" t="s">
        <v>80</v>
      </c>
      <c r="BK11" s="0" t="s">
        <v>80</v>
      </c>
      <c r="BL11" s="0" t="s">
        <v>80</v>
      </c>
    </row>
    <row r="12" customFormat="false" ht="12.8" hidden="false" customHeight="false" outlineLevel="0" collapsed="false">
      <c r="A12" s="0" t="n">
        <v>3</v>
      </c>
      <c r="B12" s="1" t="s">
        <v>120</v>
      </c>
      <c r="C12" s="0" t="n">
        <v>40.43778</v>
      </c>
      <c r="D12" s="0" t="n">
        <v>-82.88076</v>
      </c>
      <c r="E12" s="1" t="s">
        <v>162</v>
      </c>
      <c r="F12" s="0" t="s">
        <v>77</v>
      </c>
      <c r="G12" s="0" t="s">
        <v>158</v>
      </c>
      <c r="H12" s="0" t="n">
        <v>0.12</v>
      </c>
      <c r="I12" s="0" t="n">
        <v>8.3</v>
      </c>
      <c r="J12" s="0" t="n">
        <v>79.5</v>
      </c>
      <c r="K12" s="0" t="n">
        <v>9.34</v>
      </c>
      <c r="L12" s="0" t="n">
        <v>7.62</v>
      </c>
      <c r="M12" s="0" t="n">
        <v>731.5</v>
      </c>
      <c r="N12" s="0" t="n">
        <v>432.3</v>
      </c>
      <c r="O12" s="0" t="n">
        <v>294.4</v>
      </c>
      <c r="P12" s="0" t="n">
        <v>281.4</v>
      </c>
      <c r="Q12" s="0" t="n">
        <v>0.05</v>
      </c>
      <c r="R12" s="0" t="n">
        <v>14.65</v>
      </c>
      <c r="S12" s="0" t="s">
        <v>80</v>
      </c>
      <c r="T12" s="0" t="s">
        <v>80</v>
      </c>
      <c r="U12" s="0" t="n">
        <v>8.35</v>
      </c>
      <c r="V12" s="0" t="n">
        <v>0.07</v>
      </c>
      <c r="W12" s="0" t="n">
        <v>31.23</v>
      </c>
      <c r="X12" s="0" t="n">
        <v>185.4</v>
      </c>
      <c r="Y12" s="0" t="s">
        <v>80</v>
      </c>
      <c r="Z12" s="0" t="n">
        <v>0.005</v>
      </c>
      <c r="AA12" s="0" t="n">
        <v>0.007</v>
      </c>
      <c r="AB12" s="0" t="n">
        <v>10.05</v>
      </c>
      <c r="AC12" s="0" t="n">
        <v>17.82</v>
      </c>
      <c r="AD12" s="0" t="n">
        <v>0.3</v>
      </c>
      <c r="AE12" s="0" t="n">
        <v>2.75</v>
      </c>
      <c r="AF12" s="0" t="n">
        <v>0.15</v>
      </c>
      <c r="AG12" s="0" t="n">
        <v>3.27</v>
      </c>
      <c r="AH12" s="0" t="n">
        <v>58.42</v>
      </c>
      <c r="AI12" s="0" t="s">
        <v>80</v>
      </c>
      <c r="AJ12" s="0" t="n">
        <v>0.0002</v>
      </c>
      <c r="AK12" s="0" t="n">
        <v>0.001</v>
      </c>
      <c r="AL12" s="0" t="n">
        <v>0.04</v>
      </c>
      <c r="AM12" s="0" t="n">
        <v>0.55</v>
      </c>
      <c r="AN12" s="0" t="s">
        <v>123</v>
      </c>
      <c r="AO12" s="0" t="s">
        <v>80</v>
      </c>
      <c r="AP12" s="0" t="s">
        <v>80</v>
      </c>
      <c r="AQ12" s="0" t="s">
        <v>80</v>
      </c>
      <c r="AR12" s="0" t="n">
        <v>0.003</v>
      </c>
      <c r="AS12" s="0" t="s">
        <v>80</v>
      </c>
      <c r="AT12" s="0" t="s">
        <v>123</v>
      </c>
      <c r="AU12" s="0" t="n">
        <v>0.67</v>
      </c>
      <c r="AV12" s="0" t="n">
        <v>0.0031</v>
      </c>
      <c r="AW12" s="0" t="s">
        <v>80</v>
      </c>
      <c r="AX12" s="0" t="s">
        <v>80</v>
      </c>
      <c r="AY12" s="0" t="s">
        <v>124</v>
      </c>
      <c r="AZ12" s="0" t="n">
        <v>0.0001</v>
      </c>
      <c r="BA12" s="0" t="n">
        <v>1E-005</v>
      </c>
      <c r="BB12" s="0" t="n">
        <v>0.04</v>
      </c>
      <c r="BC12" s="0" t="n">
        <v>0.0011</v>
      </c>
      <c r="BD12" s="0" t="n">
        <v>0.0012</v>
      </c>
      <c r="BE12" s="0" t="s">
        <v>80</v>
      </c>
      <c r="BF12" s="0" t="n">
        <v>0.0013</v>
      </c>
      <c r="BG12" s="0" t="n">
        <v>40</v>
      </c>
      <c r="BH12" s="0" t="s">
        <v>80</v>
      </c>
      <c r="BI12" s="0" t="s">
        <v>80</v>
      </c>
      <c r="BJ12" s="0" t="s">
        <v>80</v>
      </c>
      <c r="BK12" s="0" t="s">
        <v>80</v>
      </c>
      <c r="BL12" s="0" t="s">
        <v>80</v>
      </c>
    </row>
    <row r="13" customFormat="false" ht="12.8" hidden="false" customHeight="false" outlineLevel="0" collapsed="false">
      <c r="A13" s="0" t="n">
        <v>3</v>
      </c>
      <c r="B13" s="1" t="s">
        <v>137</v>
      </c>
      <c r="C13" s="0" t="n">
        <v>40.43778</v>
      </c>
      <c r="D13" s="0" t="n">
        <v>-82.88076</v>
      </c>
      <c r="E13" s="1" t="s">
        <v>169</v>
      </c>
      <c r="F13" s="0" t="s">
        <v>77</v>
      </c>
      <c r="G13" s="0" t="s">
        <v>158</v>
      </c>
      <c r="H13" s="0" t="n">
        <v>0.18</v>
      </c>
      <c r="Q13" s="0" t="n">
        <v>0.05</v>
      </c>
      <c r="R13" s="0" t="n">
        <v>5.6</v>
      </c>
      <c r="S13" s="0" t="s">
        <v>80</v>
      </c>
      <c r="T13" s="0" t="s">
        <v>80</v>
      </c>
      <c r="U13" s="0" t="n">
        <v>1.4</v>
      </c>
      <c r="V13" s="0" t="n">
        <v>0.42</v>
      </c>
      <c r="W13" s="0" t="n">
        <v>38</v>
      </c>
      <c r="X13" s="0" t="n">
        <v>119.6</v>
      </c>
      <c r="Y13" s="0" t="s">
        <v>80</v>
      </c>
    </row>
    <row r="14" customFormat="false" ht="12.8" hidden="false" customHeight="false" outlineLevel="0" collapsed="false">
      <c r="A14" s="0" t="n">
        <v>4</v>
      </c>
      <c r="B14" s="1" t="s">
        <v>75</v>
      </c>
      <c r="C14" s="0" t="n">
        <v>40.418595</v>
      </c>
      <c r="D14" s="0" t="n">
        <v>-82.852719</v>
      </c>
      <c r="F14" s="0" t="s">
        <v>174</v>
      </c>
      <c r="G14" s="0" t="s">
        <v>78</v>
      </c>
      <c r="H14" s="0" t="n">
        <v>0.25</v>
      </c>
      <c r="I14" s="0" t="n">
        <v>22.1</v>
      </c>
      <c r="J14" s="0" t="n">
        <v>91.2</v>
      </c>
      <c r="K14" s="0" t="n">
        <v>7.95</v>
      </c>
      <c r="L14" s="0" t="n">
        <v>8.16</v>
      </c>
      <c r="M14" s="0" t="n">
        <v>735</v>
      </c>
      <c r="N14" s="0" t="n">
        <v>728</v>
      </c>
      <c r="P14" s="0" t="n">
        <v>473.2</v>
      </c>
      <c r="Q14" s="0" t="n">
        <v>0.11</v>
      </c>
      <c r="R14" s="0" t="n">
        <v>32.7</v>
      </c>
      <c r="S14" s="0" t="s">
        <v>80</v>
      </c>
      <c r="T14" s="0" t="s">
        <v>80</v>
      </c>
      <c r="U14" s="0" t="n">
        <v>0.93</v>
      </c>
      <c r="V14" s="0" t="n">
        <v>0.17</v>
      </c>
      <c r="W14" s="0" t="n">
        <v>102.3</v>
      </c>
      <c r="X14" s="0" t="n">
        <v>287.9</v>
      </c>
      <c r="Y14" s="0" t="n">
        <v>19.2</v>
      </c>
      <c r="Z14" s="0" t="n">
        <v>0.012</v>
      </c>
      <c r="AA14" s="0" t="n">
        <v>0.092</v>
      </c>
      <c r="AB14" s="0" t="n">
        <v>22.9</v>
      </c>
      <c r="AC14" s="0" t="n">
        <v>29.66</v>
      </c>
      <c r="AD14" s="0" t="n">
        <v>0.018</v>
      </c>
      <c r="AE14" s="0" t="n">
        <v>4.45</v>
      </c>
      <c r="AF14" s="0" t="s">
        <v>80</v>
      </c>
      <c r="AG14" s="0" t="n">
        <v>2.94</v>
      </c>
      <c r="AH14" s="0" t="n">
        <v>91.43</v>
      </c>
      <c r="AI14" s="0" t="s">
        <v>80</v>
      </c>
      <c r="AJ14" s="0" t="n">
        <v>0.001</v>
      </c>
      <c r="AK14" s="0" t="s">
        <v>80</v>
      </c>
      <c r="AL14" s="0" t="n">
        <v>0.05</v>
      </c>
      <c r="AM14" s="0" t="n">
        <v>0.52</v>
      </c>
      <c r="AN14" s="0" t="s">
        <v>123</v>
      </c>
      <c r="AO14" s="0" t="n">
        <v>0.001</v>
      </c>
      <c r="AP14" s="0" t="n">
        <v>0.003</v>
      </c>
      <c r="AQ14" s="0" t="s">
        <v>80</v>
      </c>
      <c r="AR14" s="0" t="n">
        <v>0.004</v>
      </c>
      <c r="AS14" s="0" t="n">
        <v>0.001</v>
      </c>
      <c r="AT14" s="0" t="n">
        <v>0.001</v>
      </c>
      <c r="AU14" s="0" t="n">
        <v>2.71</v>
      </c>
      <c r="AV14" s="0" t="n">
        <v>0.0132</v>
      </c>
      <c r="AW14" s="0" t="s">
        <v>80</v>
      </c>
      <c r="AX14" s="0" t="n">
        <v>0.0001</v>
      </c>
      <c r="AY14" s="0" t="n">
        <v>0.0024</v>
      </c>
      <c r="AZ14" s="0" t="n">
        <v>0.0015</v>
      </c>
      <c r="BA14" s="0" t="n">
        <v>1E-005</v>
      </c>
      <c r="BB14" s="0" t="n">
        <v>0.06</v>
      </c>
      <c r="BC14" s="0" t="s">
        <v>80</v>
      </c>
      <c r="BD14" s="0" t="n">
        <v>0.0001</v>
      </c>
      <c r="BE14" s="0" t="s">
        <v>80</v>
      </c>
      <c r="BF14" s="0" t="n">
        <v>0.0025</v>
      </c>
      <c r="BG14" s="0" t="n">
        <v>8</v>
      </c>
      <c r="BH14" s="0" t="s">
        <v>80</v>
      </c>
      <c r="BI14" s="0" t="s">
        <v>80</v>
      </c>
      <c r="BJ14" s="0" t="s">
        <v>80</v>
      </c>
      <c r="BK14" s="0" t="s">
        <v>80</v>
      </c>
      <c r="BL14" s="0" t="s">
        <v>80</v>
      </c>
    </row>
    <row r="15" customFormat="false" ht="12.8" hidden="false" customHeight="false" outlineLevel="0" collapsed="false">
      <c r="A15" s="0" t="n">
        <v>4</v>
      </c>
      <c r="B15" s="1" t="s">
        <v>95</v>
      </c>
      <c r="C15" s="0" t="n">
        <v>40.418595</v>
      </c>
      <c r="D15" s="0" t="n">
        <v>-82.852719</v>
      </c>
      <c r="E15" s="1" t="s">
        <v>109</v>
      </c>
      <c r="F15" s="0" t="s">
        <v>174</v>
      </c>
      <c r="G15" s="0" t="s">
        <v>78</v>
      </c>
      <c r="H15" s="0" t="n">
        <v>0.23</v>
      </c>
      <c r="I15" s="0" t="n">
        <v>6</v>
      </c>
      <c r="J15" s="0" t="n">
        <v>99.8</v>
      </c>
      <c r="K15" s="0" t="n">
        <v>12.38</v>
      </c>
      <c r="L15" s="0" t="n">
        <v>7.61</v>
      </c>
      <c r="M15" s="0" t="n">
        <v>750.2</v>
      </c>
      <c r="N15" s="0" t="n">
        <v>465.6</v>
      </c>
      <c r="O15" s="0" t="n">
        <v>297.2</v>
      </c>
      <c r="P15" s="0" t="n">
        <v>302.6</v>
      </c>
      <c r="Q15" s="0" t="n">
        <v>0.04</v>
      </c>
      <c r="R15" s="0" t="n">
        <v>30.42</v>
      </c>
      <c r="S15" s="0" t="s">
        <v>80</v>
      </c>
      <c r="T15" s="0" t="s">
        <v>80</v>
      </c>
      <c r="U15" s="0" t="n">
        <v>9.96</v>
      </c>
      <c r="V15" s="0" t="n">
        <v>0.65</v>
      </c>
      <c r="W15" s="0" t="n">
        <v>38.79</v>
      </c>
      <c r="X15" s="0" t="n">
        <v>173.2</v>
      </c>
      <c r="Y15" s="0" t="s">
        <v>80</v>
      </c>
      <c r="Z15" s="0" t="n">
        <v>0.004</v>
      </c>
      <c r="AA15" s="0" t="n">
        <v>0.02</v>
      </c>
      <c r="AB15" s="0" t="n">
        <v>16.67</v>
      </c>
      <c r="AC15" s="0" t="n">
        <v>16.02</v>
      </c>
      <c r="AD15" s="0" t="n">
        <v>0.094</v>
      </c>
      <c r="AE15" s="0" t="n">
        <v>4.66</v>
      </c>
      <c r="AF15" s="0" t="n">
        <v>0.283</v>
      </c>
      <c r="AG15" s="0" t="n">
        <v>6.49</v>
      </c>
      <c r="AH15" s="0" t="n">
        <v>55.65</v>
      </c>
      <c r="AI15" s="0" t="n">
        <v>0.008</v>
      </c>
      <c r="AJ15" s="0" t="n">
        <v>0.0005</v>
      </c>
      <c r="AK15" s="0" t="n">
        <v>0</v>
      </c>
      <c r="AL15" s="0" t="n">
        <v>0.02</v>
      </c>
      <c r="AM15" s="0" t="n">
        <v>0.76</v>
      </c>
      <c r="AN15" s="0" t="s">
        <v>123</v>
      </c>
      <c r="AO15" s="0" t="n">
        <v>0.008</v>
      </c>
      <c r="AP15" s="0" t="n">
        <v>0.005</v>
      </c>
      <c r="AQ15" s="0" t="n">
        <v>0.043</v>
      </c>
      <c r="AR15" s="0" t="n">
        <v>0.002</v>
      </c>
      <c r="AS15" s="0" t="s">
        <v>123</v>
      </c>
      <c r="AT15" s="0" t="n">
        <v>0.001</v>
      </c>
      <c r="AU15" s="0" t="n">
        <v>0.93</v>
      </c>
      <c r="AV15" s="0" t="n">
        <v>0.0041</v>
      </c>
      <c r="AW15" s="0" t="s">
        <v>80</v>
      </c>
      <c r="AX15" s="0" t="n">
        <v>0.0004</v>
      </c>
      <c r="AY15" s="0" t="s">
        <v>80</v>
      </c>
      <c r="AZ15" s="0" t="n">
        <v>0.0041</v>
      </c>
      <c r="BA15" s="0" t="n">
        <v>1E-005</v>
      </c>
      <c r="BB15" s="0" t="n">
        <v>0.03</v>
      </c>
      <c r="BC15" s="0" t="s">
        <v>80</v>
      </c>
      <c r="BD15" s="0" t="n">
        <v>0.001</v>
      </c>
      <c r="BE15" s="0" t="s">
        <v>80</v>
      </c>
      <c r="BF15" s="0" t="n">
        <v>0.0012</v>
      </c>
      <c r="BH15" s="0" t="s">
        <v>80</v>
      </c>
      <c r="BI15" s="0" t="s">
        <v>80</v>
      </c>
      <c r="BJ15" s="0" t="s">
        <v>80</v>
      </c>
      <c r="BK15" s="0" t="s">
        <v>80</v>
      </c>
      <c r="BL15" s="0" t="s">
        <v>80</v>
      </c>
    </row>
    <row r="16" customFormat="false" ht="12.8" hidden="false" customHeight="false" outlineLevel="0" collapsed="false">
      <c r="A16" s="0" t="n">
        <v>4</v>
      </c>
      <c r="B16" s="1" t="s">
        <v>120</v>
      </c>
      <c r="C16" s="0" t="n">
        <v>40.418595</v>
      </c>
      <c r="D16" s="0" t="n">
        <v>-82.852719</v>
      </c>
      <c r="E16" s="1" t="s">
        <v>178</v>
      </c>
      <c r="F16" s="0" t="s">
        <v>174</v>
      </c>
      <c r="G16" s="0" t="s">
        <v>78</v>
      </c>
      <c r="H16" s="0" t="n">
        <v>0.12</v>
      </c>
      <c r="I16" s="0" t="n">
        <v>9.5</v>
      </c>
      <c r="J16" s="0" t="n">
        <v>85.1</v>
      </c>
      <c r="K16" s="0" t="n">
        <v>9.68</v>
      </c>
      <c r="L16" s="0" t="n">
        <v>8.19</v>
      </c>
      <c r="M16" s="0" t="n">
        <v>731.8</v>
      </c>
      <c r="N16" s="0" t="n">
        <v>491.5</v>
      </c>
      <c r="O16" s="0" t="n">
        <v>345.1</v>
      </c>
      <c r="P16" s="0" t="n">
        <v>319.7</v>
      </c>
      <c r="Q16" s="0" t="n">
        <v>0.05</v>
      </c>
      <c r="R16" s="0" t="n">
        <v>29.3</v>
      </c>
      <c r="S16" s="0" t="s">
        <v>80</v>
      </c>
      <c r="T16" s="0" t="s">
        <v>80</v>
      </c>
      <c r="U16" s="0" t="n">
        <v>2.76</v>
      </c>
      <c r="V16" s="0" t="n">
        <v>0.04</v>
      </c>
      <c r="W16" s="0" t="n">
        <v>40.42</v>
      </c>
      <c r="X16" s="0" t="n">
        <v>146.4</v>
      </c>
      <c r="Y16" s="0" t="s">
        <v>80</v>
      </c>
      <c r="Z16" s="0" t="n">
        <v>0.006</v>
      </c>
      <c r="AA16" s="0" t="n">
        <v>0.006</v>
      </c>
      <c r="AB16" s="0" t="n">
        <v>19.81</v>
      </c>
      <c r="AC16" s="0" t="n">
        <v>18.02</v>
      </c>
      <c r="AD16" s="0" t="n">
        <v>0.13</v>
      </c>
      <c r="AE16" s="0" t="n">
        <v>2.77</v>
      </c>
      <c r="AF16" s="0" t="n">
        <v>0.17</v>
      </c>
      <c r="AG16" s="0" t="n">
        <v>4.61</v>
      </c>
      <c r="AH16" s="0" t="n">
        <v>57.66</v>
      </c>
      <c r="AI16" s="0" t="s">
        <v>80</v>
      </c>
      <c r="AJ16" s="0" t="n">
        <v>0.0001</v>
      </c>
      <c r="AK16" s="0" t="n">
        <v>0.001</v>
      </c>
      <c r="AL16" s="0" t="n">
        <v>0.02</v>
      </c>
      <c r="AM16" s="0" t="n">
        <v>0.44</v>
      </c>
      <c r="AN16" s="0" t="s">
        <v>123</v>
      </c>
      <c r="AO16" s="0" t="s">
        <v>80</v>
      </c>
      <c r="AP16" s="0" t="s">
        <v>80</v>
      </c>
      <c r="AQ16" s="0" t="s">
        <v>80</v>
      </c>
      <c r="AR16" s="0" t="n">
        <v>0.003</v>
      </c>
      <c r="AS16" s="0" t="s">
        <v>80</v>
      </c>
      <c r="AT16" s="0" t="n">
        <v>0.001</v>
      </c>
      <c r="AU16" s="0" t="n">
        <v>0.97</v>
      </c>
      <c r="AV16" s="0" t="n">
        <v>0.0043</v>
      </c>
      <c r="AW16" s="0" t="s">
        <v>80</v>
      </c>
      <c r="AX16" s="0" t="s">
        <v>80</v>
      </c>
      <c r="AY16" s="0" t="n">
        <v>0.0004</v>
      </c>
      <c r="AZ16" s="0" t="n">
        <v>0.0001</v>
      </c>
      <c r="BA16" s="0" t="n">
        <v>1E-005</v>
      </c>
      <c r="BB16" s="0" t="n">
        <v>0.04</v>
      </c>
      <c r="BC16" s="0" t="n">
        <v>0.0013</v>
      </c>
      <c r="BD16" s="0" t="n">
        <v>0.0008</v>
      </c>
      <c r="BE16" s="0" t="s">
        <v>80</v>
      </c>
      <c r="BF16" s="0" t="n">
        <v>0.0013</v>
      </c>
      <c r="BH16" s="0" t="s">
        <v>80</v>
      </c>
      <c r="BI16" s="0" t="s">
        <v>80</v>
      </c>
      <c r="BJ16" s="0" t="s">
        <v>80</v>
      </c>
      <c r="BK16" s="0" t="s">
        <v>80</v>
      </c>
      <c r="BL16" s="0" t="s">
        <v>80</v>
      </c>
    </row>
    <row r="17" customFormat="false" ht="12.8" hidden="false" customHeight="false" outlineLevel="0" collapsed="false">
      <c r="A17" s="0" t="n">
        <v>4</v>
      </c>
      <c r="B17" s="1" t="s">
        <v>137</v>
      </c>
      <c r="C17" s="0" t="n">
        <v>40.418595</v>
      </c>
      <c r="D17" s="0" t="n">
        <v>-82.852719</v>
      </c>
      <c r="E17" s="1" t="s">
        <v>96</v>
      </c>
      <c r="F17" s="0" t="s">
        <v>174</v>
      </c>
      <c r="G17" s="0" t="s">
        <v>78</v>
      </c>
      <c r="H17" s="0" t="n">
        <v>0.18</v>
      </c>
      <c r="Q17" s="0" t="n">
        <v>0.06</v>
      </c>
      <c r="R17" s="0" t="n">
        <v>23.9</v>
      </c>
      <c r="S17" s="0" t="s">
        <v>80</v>
      </c>
      <c r="T17" s="0" t="s">
        <v>80</v>
      </c>
      <c r="U17" s="0" t="n">
        <v>8.8</v>
      </c>
      <c r="V17" s="0" t="n">
        <v>0.28</v>
      </c>
      <c r="W17" s="0" t="n">
        <v>27.6</v>
      </c>
      <c r="X17" s="0" t="n">
        <v>246.4</v>
      </c>
      <c r="Y17" s="0" t="s">
        <v>80</v>
      </c>
    </row>
    <row r="18" customFormat="false" ht="12.8" hidden="false" customHeight="false" outlineLevel="0" collapsed="false">
      <c r="A18" s="0" t="n">
        <v>5</v>
      </c>
      <c r="B18" s="1" t="s">
        <v>75</v>
      </c>
      <c r="C18" s="0" t="n">
        <v>40.374121</v>
      </c>
      <c r="D18" s="0" t="n">
        <v>-82.887075</v>
      </c>
      <c r="F18" s="0" t="s">
        <v>174</v>
      </c>
      <c r="G18" s="0" t="s">
        <v>184</v>
      </c>
      <c r="H18" s="0" t="n">
        <v>0.25</v>
      </c>
      <c r="I18" s="0" t="n">
        <v>23.6</v>
      </c>
      <c r="J18" s="0" t="n">
        <v>117.7</v>
      </c>
      <c r="K18" s="0" t="n">
        <v>9.9</v>
      </c>
      <c r="L18" s="0" t="n">
        <v>8.38</v>
      </c>
      <c r="M18" s="0" t="n">
        <v>736.4</v>
      </c>
      <c r="N18" s="0" t="n">
        <v>827</v>
      </c>
      <c r="O18" s="0" t="n">
        <v>207</v>
      </c>
      <c r="P18" s="0" t="n">
        <v>537.55</v>
      </c>
      <c r="Q18" s="0" t="n">
        <v>0.09</v>
      </c>
      <c r="R18" s="0" t="n">
        <v>53.8</v>
      </c>
      <c r="S18" s="0" t="s">
        <v>80</v>
      </c>
      <c r="T18" s="0" t="s">
        <v>80</v>
      </c>
      <c r="U18" s="0" t="n">
        <v>0.92</v>
      </c>
      <c r="V18" s="0" t="n">
        <v>0.1</v>
      </c>
      <c r="W18" s="0" t="n">
        <v>96.7</v>
      </c>
      <c r="X18" s="0" t="n">
        <v>219.6</v>
      </c>
      <c r="Y18" s="0" t="n">
        <v>16.8</v>
      </c>
      <c r="Z18" s="0" t="n">
        <v>0.01</v>
      </c>
      <c r="AA18" s="0" t="n">
        <v>0.102</v>
      </c>
      <c r="AB18" s="0" t="n">
        <v>30.53</v>
      </c>
      <c r="AC18" s="0" t="n">
        <v>24.5</v>
      </c>
      <c r="AD18" s="0" t="n">
        <v>0.016</v>
      </c>
      <c r="AE18" s="0" t="n">
        <v>3.58</v>
      </c>
      <c r="AF18" s="0" t="s">
        <v>80</v>
      </c>
      <c r="AG18" s="0" t="n">
        <v>3.68</v>
      </c>
      <c r="AH18" s="0" t="n">
        <v>78.52</v>
      </c>
      <c r="AI18" s="0" t="s">
        <v>80</v>
      </c>
      <c r="AJ18" s="0" t="n">
        <v>0.001</v>
      </c>
      <c r="AK18" s="0" t="s">
        <v>123</v>
      </c>
      <c r="AL18" s="0" t="n">
        <v>0.01</v>
      </c>
      <c r="AM18" s="0" t="n">
        <v>0.43</v>
      </c>
      <c r="AN18" s="0" t="s">
        <v>123</v>
      </c>
      <c r="AO18" s="0" t="n">
        <v>0.003</v>
      </c>
      <c r="AP18" s="0" t="n">
        <v>0.004</v>
      </c>
      <c r="AQ18" s="0" t="s">
        <v>80</v>
      </c>
      <c r="AR18" s="0" t="n">
        <v>0.003</v>
      </c>
      <c r="AS18" s="0" t="n">
        <v>0.001</v>
      </c>
      <c r="AT18" s="0" t="n">
        <v>0.001</v>
      </c>
      <c r="AU18" s="0" t="n">
        <v>1.35</v>
      </c>
      <c r="AV18" s="0" t="n">
        <v>0.0151</v>
      </c>
      <c r="AW18" s="0" t="s">
        <v>80</v>
      </c>
      <c r="AX18" s="0" t="n">
        <v>0.0001</v>
      </c>
      <c r="AY18" s="0" t="n">
        <v>0.0025</v>
      </c>
      <c r="AZ18" s="0" t="n">
        <v>0.0018</v>
      </c>
      <c r="BA18" s="0" t="n">
        <v>2E-005</v>
      </c>
      <c r="BB18" s="0" t="n">
        <v>0.05</v>
      </c>
      <c r="BC18" s="0" t="s">
        <v>80</v>
      </c>
      <c r="BD18" s="0" t="s">
        <v>124</v>
      </c>
      <c r="BE18" s="0" t="s">
        <v>80</v>
      </c>
      <c r="BF18" s="0" t="n">
        <v>0.0028</v>
      </c>
      <c r="BG18" s="0" t="n">
        <v>9</v>
      </c>
      <c r="BH18" s="0" t="s">
        <v>80</v>
      </c>
      <c r="BI18" s="0" t="s">
        <v>80</v>
      </c>
      <c r="BJ18" s="0" t="s">
        <v>80</v>
      </c>
      <c r="BK18" s="0" t="s">
        <v>80</v>
      </c>
      <c r="BL18" s="0" t="s">
        <v>80</v>
      </c>
    </row>
    <row r="19" customFormat="false" ht="12.8" hidden="false" customHeight="false" outlineLevel="0" collapsed="false">
      <c r="A19" s="0" t="n">
        <v>5</v>
      </c>
      <c r="B19" s="1" t="s">
        <v>95</v>
      </c>
      <c r="C19" s="0" t="n">
        <v>40.374121</v>
      </c>
      <c r="D19" s="0" t="n">
        <v>-82.887075</v>
      </c>
      <c r="E19" s="1" t="s">
        <v>148</v>
      </c>
      <c r="F19" s="0" t="s">
        <v>174</v>
      </c>
      <c r="G19" s="0" t="s">
        <v>184</v>
      </c>
      <c r="H19" s="0" t="n">
        <v>0.23</v>
      </c>
      <c r="I19" s="0" t="n">
        <v>5.7</v>
      </c>
      <c r="J19" s="0" t="n">
        <v>101.8</v>
      </c>
      <c r="K19" s="0" t="n">
        <v>12.74</v>
      </c>
      <c r="L19" s="0" t="n">
        <v>8.01</v>
      </c>
      <c r="M19" s="0" t="n">
        <v>751.9</v>
      </c>
      <c r="N19" s="0" t="n">
        <v>459.5</v>
      </c>
      <c r="O19" s="0" t="n">
        <v>284.4</v>
      </c>
      <c r="P19" s="0" t="n">
        <v>298.7</v>
      </c>
      <c r="Q19" s="0" t="n">
        <v>0.03</v>
      </c>
      <c r="R19" s="0" t="n">
        <v>35.22</v>
      </c>
      <c r="S19" s="0" t="s">
        <v>80</v>
      </c>
      <c r="T19" s="0" t="n">
        <v>0.03</v>
      </c>
      <c r="U19" s="0" t="n">
        <v>10.95</v>
      </c>
      <c r="V19" s="0" t="n">
        <v>0.5</v>
      </c>
      <c r="W19" s="0" t="n">
        <v>58.01</v>
      </c>
      <c r="X19" s="0" t="n">
        <v>178.1</v>
      </c>
      <c r="Y19" s="0" t="s">
        <v>80</v>
      </c>
      <c r="Z19" s="0" t="n">
        <v>0.004</v>
      </c>
      <c r="AA19" s="0" t="n">
        <v>0.019</v>
      </c>
      <c r="AB19" s="0" t="n">
        <v>16.98</v>
      </c>
      <c r="AC19" s="0" t="n">
        <v>16.49</v>
      </c>
      <c r="AD19" s="0" t="n">
        <v>0.091</v>
      </c>
      <c r="AE19" s="0" t="n">
        <v>4.63</v>
      </c>
      <c r="AF19" s="0" t="n">
        <v>0.262</v>
      </c>
      <c r="AG19" s="0" t="n">
        <v>6.29</v>
      </c>
      <c r="AH19" s="0" t="n">
        <v>56.97</v>
      </c>
      <c r="AI19" s="0" t="n">
        <v>0.009</v>
      </c>
      <c r="AJ19" s="0" t="n">
        <v>0.0005</v>
      </c>
      <c r="AK19" s="0" t="n">
        <v>0.003</v>
      </c>
      <c r="AL19" s="0" t="n">
        <v>0.01</v>
      </c>
      <c r="AM19" s="0" t="n">
        <v>0.78</v>
      </c>
      <c r="AN19" s="0" t="s">
        <v>123</v>
      </c>
      <c r="AO19" s="0" t="n">
        <v>0.006</v>
      </c>
      <c r="AP19" s="0" t="n">
        <v>0.006</v>
      </c>
      <c r="AQ19" s="0" t="n">
        <v>0.02</v>
      </c>
      <c r="AR19" s="0" t="n">
        <v>0.002</v>
      </c>
      <c r="AS19" s="0" t="n">
        <v>0.001</v>
      </c>
      <c r="AT19" s="0" t="n">
        <v>0.001</v>
      </c>
      <c r="AU19" s="0" t="n">
        <v>0.66</v>
      </c>
      <c r="AV19" s="0" t="n">
        <v>0.005</v>
      </c>
      <c r="AW19" s="0" t="s">
        <v>80</v>
      </c>
      <c r="AX19" s="0" t="n">
        <v>0.0004</v>
      </c>
      <c r="AY19" s="0" t="n">
        <v>0.0002</v>
      </c>
      <c r="AZ19" s="0" t="n">
        <v>0.0021</v>
      </c>
      <c r="BA19" s="0" t="s">
        <v>99</v>
      </c>
      <c r="BB19" s="0" t="n">
        <v>0.03</v>
      </c>
      <c r="BC19" s="0" t="s">
        <v>80</v>
      </c>
      <c r="BD19" s="0" t="n">
        <v>0.0007</v>
      </c>
      <c r="BE19" s="0" t="s">
        <v>80</v>
      </c>
      <c r="BF19" s="0" t="n">
        <v>0.0013</v>
      </c>
      <c r="BH19" s="0" t="s">
        <v>80</v>
      </c>
      <c r="BI19" s="0" t="s">
        <v>80</v>
      </c>
      <c r="BJ19" s="0" t="s">
        <v>80</v>
      </c>
      <c r="BK19" s="0" t="s">
        <v>80</v>
      </c>
      <c r="BL19" s="0" t="s">
        <v>80</v>
      </c>
    </row>
    <row r="20" customFormat="false" ht="12.8" hidden="false" customHeight="false" outlineLevel="0" collapsed="false">
      <c r="A20" s="0" t="n">
        <v>5</v>
      </c>
      <c r="B20" s="1" t="s">
        <v>120</v>
      </c>
      <c r="C20" s="0" t="n">
        <v>40.374121</v>
      </c>
      <c r="D20" s="0" t="n">
        <v>-82.887075</v>
      </c>
      <c r="E20" s="1" t="s">
        <v>109</v>
      </c>
      <c r="F20" s="0" t="s">
        <v>174</v>
      </c>
      <c r="G20" s="0" t="s">
        <v>184</v>
      </c>
      <c r="H20" s="0" t="n">
        <v>0.12</v>
      </c>
      <c r="I20" s="0" t="n">
        <v>9.5</v>
      </c>
      <c r="J20" s="0" t="n">
        <v>84.2</v>
      </c>
      <c r="K20" s="0" t="n">
        <v>9.68</v>
      </c>
      <c r="L20" s="0" t="n">
        <v>8.28</v>
      </c>
      <c r="M20" s="0" t="n">
        <v>733.1</v>
      </c>
      <c r="N20" s="0" t="n">
        <v>564</v>
      </c>
      <c r="O20" s="0" t="n">
        <v>397</v>
      </c>
      <c r="P20" s="0" t="n">
        <v>366.4</v>
      </c>
      <c r="Q20" s="0" t="n">
        <v>0.04</v>
      </c>
      <c r="R20" s="0" t="n">
        <v>37.33</v>
      </c>
      <c r="S20" s="0" t="s">
        <v>80</v>
      </c>
      <c r="T20" s="0" t="s">
        <v>80</v>
      </c>
      <c r="U20" s="0" t="n">
        <v>2.01</v>
      </c>
      <c r="V20" s="0" t="s">
        <v>190</v>
      </c>
      <c r="W20" s="0" t="n">
        <v>54.41</v>
      </c>
      <c r="X20" s="0" t="n">
        <v>197.6</v>
      </c>
      <c r="Y20" s="0" t="n">
        <v>8.4</v>
      </c>
      <c r="Z20" s="0" t="n">
        <v>0.006</v>
      </c>
      <c r="AA20" s="0" t="n">
        <v>0.009</v>
      </c>
      <c r="AB20" s="0" t="n">
        <v>25.52</v>
      </c>
      <c r="AC20" s="0" t="n">
        <v>20.2</v>
      </c>
      <c r="AD20" s="0" t="n">
        <v>0.03</v>
      </c>
      <c r="AE20" s="0" t="n">
        <v>1.56</v>
      </c>
      <c r="AF20" s="0" t="n">
        <v>0.12</v>
      </c>
      <c r="AG20" s="0" t="n">
        <v>3.46</v>
      </c>
      <c r="AH20" s="0" t="n">
        <v>62.76</v>
      </c>
      <c r="AI20" s="0" t="s">
        <v>80</v>
      </c>
      <c r="AJ20" s="0" t="s">
        <v>80</v>
      </c>
      <c r="AK20" s="0" t="s">
        <v>123</v>
      </c>
      <c r="AL20" s="0" t="n">
        <v>0.01</v>
      </c>
      <c r="AM20" s="0" t="n">
        <v>0.37</v>
      </c>
      <c r="AN20" s="0" t="s">
        <v>123</v>
      </c>
      <c r="AO20" s="0" t="s">
        <v>80</v>
      </c>
      <c r="AP20" s="0" t="s">
        <v>80</v>
      </c>
      <c r="AQ20" s="0" t="s">
        <v>80</v>
      </c>
      <c r="AR20" s="0" t="n">
        <v>0.003</v>
      </c>
      <c r="AS20" s="0" t="s">
        <v>80</v>
      </c>
      <c r="AT20" s="0" t="n">
        <v>0.001</v>
      </c>
      <c r="AU20" s="0" t="n">
        <v>0.92</v>
      </c>
      <c r="AV20" s="0" t="n">
        <v>0.006</v>
      </c>
      <c r="AW20" s="0" t="s">
        <v>80</v>
      </c>
      <c r="AX20" s="0" t="s">
        <v>80</v>
      </c>
      <c r="AY20" s="0" t="n">
        <v>0.0001</v>
      </c>
      <c r="AZ20" s="0" t="n">
        <v>0.0001</v>
      </c>
      <c r="BA20" s="0" t="n">
        <v>1E-005</v>
      </c>
      <c r="BB20" s="0" t="n">
        <v>0.04</v>
      </c>
      <c r="BC20" s="0" t="n">
        <v>0.0022</v>
      </c>
      <c r="BD20" s="0" t="n">
        <v>0.0006</v>
      </c>
      <c r="BE20" s="0" t="s">
        <v>80</v>
      </c>
      <c r="BF20" s="0" t="n">
        <v>0.002</v>
      </c>
      <c r="BH20" s="0" t="s">
        <v>80</v>
      </c>
      <c r="BI20" s="0" t="s">
        <v>80</v>
      </c>
      <c r="BJ20" s="0" t="s">
        <v>80</v>
      </c>
      <c r="BK20" s="0" t="s">
        <v>80</v>
      </c>
      <c r="BL20" s="0" t="s">
        <v>80</v>
      </c>
    </row>
    <row r="21" customFormat="false" ht="12.8" hidden="false" customHeight="false" outlineLevel="0" collapsed="false">
      <c r="A21" s="0" t="n">
        <v>5</v>
      </c>
      <c r="B21" s="1" t="s">
        <v>137</v>
      </c>
      <c r="C21" s="0" t="n">
        <v>40.374121</v>
      </c>
      <c r="D21" s="0" t="n">
        <v>-82.887075</v>
      </c>
      <c r="E21" s="1" t="s">
        <v>178</v>
      </c>
      <c r="F21" s="0" t="s">
        <v>174</v>
      </c>
      <c r="G21" s="0" t="s">
        <v>184</v>
      </c>
      <c r="H21" s="0" t="n">
        <v>0.18</v>
      </c>
      <c r="Q21" s="0" t="n">
        <v>0.06</v>
      </c>
      <c r="R21" s="0" t="n">
        <v>21.9</v>
      </c>
      <c r="S21" s="0" t="s">
        <v>80</v>
      </c>
      <c r="T21" s="0" t="s">
        <v>80</v>
      </c>
      <c r="U21" s="0" t="n">
        <v>5.2</v>
      </c>
      <c r="V21" s="0" t="n">
        <v>0.14</v>
      </c>
      <c r="W21" s="0" t="n">
        <v>65.8</v>
      </c>
      <c r="X21" s="0" t="n">
        <v>209.8</v>
      </c>
      <c r="Y21" s="0" t="n">
        <v>4.8</v>
      </c>
    </row>
    <row r="22" customFormat="false" ht="12.8" hidden="false" customHeight="false" outlineLevel="0" collapsed="false">
      <c r="A22" s="0" t="n">
        <v>6</v>
      </c>
      <c r="B22" s="1" t="s">
        <v>75</v>
      </c>
      <c r="C22" s="0" t="n">
        <v>40.3952</v>
      </c>
      <c r="D22" s="0" t="n">
        <v>-82.87199</v>
      </c>
      <c r="F22" s="0" t="s">
        <v>174</v>
      </c>
      <c r="G22" s="0" t="s">
        <v>194</v>
      </c>
      <c r="H22" s="0" t="n">
        <v>0.25</v>
      </c>
      <c r="I22" s="0" t="n">
        <v>25</v>
      </c>
      <c r="J22" s="0" t="n">
        <v>121.6</v>
      </c>
      <c r="K22" s="0" t="n">
        <v>9.95</v>
      </c>
      <c r="L22" s="0" t="n">
        <v>8.34</v>
      </c>
      <c r="M22" s="0" t="n">
        <v>728.4</v>
      </c>
      <c r="N22" s="0" t="n">
        <v>716</v>
      </c>
      <c r="O22" s="0" t="n">
        <v>716</v>
      </c>
      <c r="P22" s="0" t="n">
        <v>465.4</v>
      </c>
      <c r="Q22" s="0" t="n">
        <v>0.11</v>
      </c>
      <c r="R22" s="0" t="n">
        <v>37.3</v>
      </c>
      <c r="S22" s="0" t="s">
        <v>80</v>
      </c>
      <c r="T22" s="0" t="s">
        <v>80</v>
      </c>
      <c r="U22" s="0" t="n">
        <v>0.66</v>
      </c>
      <c r="V22" s="0" t="n">
        <v>0.1</v>
      </c>
      <c r="W22" s="0" t="n">
        <v>88.9</v>
      </c>
      <c r="X22" s="0" t="n">
        <v>273.3</v>
      </c>
      <c r="Y22" s="0" t="n">
        <v>16.8</v>
      </c>
      <c r="Z22" s="0" t="n">
        <v>0.011</v>
      </c>
      <c r="AA22" s="0" t="n">
        <v>0.125</v>
      </c>
      <c r="AB22" s="0" t="n">
        <v>25.12</v>
      </c>
      <c r="AC22" s="0" t="n">
        <v>27.81</v>
      </c>
      <c r="AD22" s="0" t="n">
        <v>0.029</v>
      </c>
      <c r="AE22" s="0" t="n">
        <v>4.23</v>
      </c>
      <c r="AF22" s="0" t="s">
        <v>80</v>
      </c>
      <c r="AG22" s="0" t="n">
        <v>3.58</v>
      </c>
      <c r="AH22" s="0" t="n">
        <v>83.17</v>
      </c>
      <c r="AI22" s="0" t="s">
        <v>123</v>
      </c>
      <c r="AJ22" s="0" t="n">
        <v>0.001</v>
      </c>
      <c r="AK22" s="0" t="s">
        <v>80</v>
      </c>
      <c r="AL22" s="0" t="n">
        <v>0.03</v>
      </c>
      <c r="AM22" s="0" t="n">
        <v>0.43</v>
      </c>
      <c r="AN22" s="0" t="s">
        <v>123</v>
      </c>
      <c r="AO22" s="0" t="n">
        <v>0.006</v>
      </c>
      <c r="AP22" s="0" t="n">
        <v>0.006</v>
      </c>
      <c r="AQ22" s="0" t="s">
        <v>80</v>
      </c>
      <c r="AR22" s="0" t="n">
        <v>0.004</v>
      </c>
      <c r="AS22" s="0" t="n">
        <v>0.001</v>
      </c>
      <c r="AT22" s="0" t="n">
        <v>0.001</v>
      </c>
      <c r="AU22" s="0" t="n">
        <v>2.14</v>
      </c>
      <c r="AV22" s="0" t="n">
        <v>0.0139</v>
      </c>
      <c r="AW22" s="0" t="s">
        <v>80</v>
      </c>
      <c r="AX22" s="0" t="n">
        <v>0.0002</v>
      </c>
      <c r="AY22" s="0" t="n">
        <v>0.0033</v>
      </c>
      <c r="AZ22" s="0" t="n">
        <v>0.0017</v>
      </c>
      <c r="BA22" s="0" t="n">
        <v>4E-005</v>
      </c>
      <c r="BB22" s="0" t="n">
        <v>0.06</v>
      </c>
      <c r="BC22" s="0" t="s">
        <v>80</v>
      </c>
      <c r="BD22" s="0" t="n">
        <v>0.0008</v>
      </c>
      <c r="BE22" s="0" t="s">
        <v>80</v>
      </c>
      <c r="BF22" s="0" t="n">
        <v>0.0025</v>
      </c>
      <c r="BH22" s="0" t="s">
        <v>80</v>
      </c>
      <c r="BI22" s="0" t="s">
        <v>80</v>
      </c>
      <c r="BJ22" s="0" t="s">
        <v>80</v>
      </c>
      <c r="BK22" s="0" t="s">
        <v>80</v>
      </c>
      <c r="BL22" s="0" t="s">
        <v>80</v>
      </c>
    </row>
    <row r="23" customFormat="false" ht="12.8" hidden="false" customHeight="false" outlineLevel="0" collapsed="false">
      <c r="A23" s="0" t="n">
        <v>6</v>
      </c>
      <c r="B23" s="1" t="s">
        <v>95</v>
      </c>
      <c r="C23" s="0" t="n">
        <v>40.3952</v>
      </c>
      <c r="D23" s="0" t="n">
        <v>-82.87199</v>
      </c>
      <c r="E23" s="1" t="s">
        <v>109</v>
      </c>
      <c r="F23" s="0" t="s">
        <v>174</v>
      </c>
      <c r="G23" s="0" t="s">
        <v>194</v>
      </c>
      <c r="H23" s="0" t="n">
        <v>0.23</v>
      </c>
      <c r="I23" s="0" t="n">
        <v>5.9</v>
      </c>
      <c r="J23" s="0" t="n">
        <v>104.4</v>
      </c>
      <c r="K23" s="0" t="n">
        <v>12.86</v>
      </c>
      <c r="L23" s="0" t="n">
        <v>7.92</v>
      </c>
      <c r="M23" s="0" t="n">
        <v>750.6</v>
      </c>
      <c r="N23" s="0" t="n">
        <v>466.9</v>
      </c>
      <c r="O23" s="0" t="n">
        <v>293.2</v>
      </c>
      <c r="P23" s="0" t="n">
        <v>300.5</v>
      </c>
      <c r="Q23" s="0" t="n">
        <v>0.04</v>
      </c>
      <c r="R23" s="0" t="n">
        <v>33.96</v>
      </c>
      <c r="S23" s="0" t="s">
        <v>80</v>
      </c>
      <c r="T23" s="0" t="s">
        <v>98</v>
      </c>
      <c r="U23" s="0" t="n">
        <v>10.11</v>
      </c>
      <c r="V23" s="0" t="n">
        <v>0.64</v>
      </c>
      <c r="W23" s="0" t="n">
        <v>37.27</v>
      </c>
      <c r="X23" s="0" t="n">
        <v>175.7</v>
      </c>
      <c r="Y23" s="0" t="s">
        <v>80</v>
      </c>
      <c r="Z23" s="0" t="n">
        <v>0.004</v>
      </c>
      <c r="AA23" s="0" t="n">
        <v>0.02</v>
      </c>
      <c r="AB23" s="0" t="n">
        <v>16.9</v>
      </c>
      <c r="AC23" s="0" t="n">
        <v>16.22</v>
      </c>
      <c r="AD23" s="0" t="n">
        <v>0.078</v>
      </c>
      <c r="AE23" s="0" t="n">
        <v>4.72</v>
      </c>
      <c r="AF23" s="0" t="n">
        <v>0.357</v>
      </c>
      <c r="AG23" s="0" t="n">
        <v>6.76</v>
      </c>
      <c r="AH23" s="0" t="n">
        <v>54.56</v>
      </c>
      <c r="AI23" s="0" t="n">
        <v>0.009</v>
      </c>
      <c r="AJ23" s="0" t="n">
        <v>0.0005</v>
      </c>
      <c r="AK23" s="0" t="n">
        <v>0.001</v>
      </c>
      <c r="AL23" s="0" t="n">
        <v>0.02</v>
      </c>
      <c r="AM23" s="0" t="n">
        <v>0.74</v>
      </c>
      <c r="AN23" s="0" t="s">
        <v>123</v>
      </c>
      <c r="AO23" s="0" t="n">
        <v>0.004</v>
      </c>
      <c r="AP23" s="0" t="n">
        <v>0.005</v>
      </c>
      <c r="AQ23" s="0" t="n">
        <v>0.022</v>
      </c>
      <c r="AR23" s="0" t="n">
        <v>0.046</v>
      </c>
      <c r="AS23" s="0" t="n">
        <v>0.001</v>
      </c>
      <c r="AT23" s="0" t="n">
        <v>0.001</v>
      </c>
      <c r="AU23" s="0" t="n">
        <v>0.76</v>
      </c>
      <c r="AV23" s="0" t="n">
        <v>0.0039</v>
      </c>
      <c r="AW23" s="0" t="s">
        <v>80</v>
      </c>
      <c r="AX23" s="0" t="n">
        <v>0.0004</v>
      </c>
      <c r="AY23" s="0" t="s">
        <v>80</v>
      </c>
      <c r="AZ23" s="0" t="n">
        <v>0.0042</v>
      </c>
      <c r="BA23" s="0" t="s">
        <v>99</v>
      </c>
      <c r="BB23" s="0" t="n">
        <v>0.03</v>
      </c>
      <c r="BC23" s="0" t="s">
        <v>80</v>
      </c>
      <c r="BD23" s="0" t="n">
        <v>0.0008</v>
      </c>
      <c r="BE23" s="0" t="s">
        <v>80</v>
      </c>
      <c r="BF23" s="0" t="n">
        <v>0.0011</v>
      </c>
      <c r="BH23" s="0" t="s">
        <v>80</v>
      </c>
      <c r="BI23" s="0" t="s">
        <v>80</v>
      </c>
      <c r="BJ23" s="0" t="s">
        <v>80</v>
      </c>
      <c r="BK23" s="0" t="s">
        <v>80</v>
      </c>
      <c r="BL23" s="0" t="s">
        <v>80</v>
      </c>
    </row>
    <row r="24" customFormat="false" ht="12.8" hidden="false" customHeight="false" outlineLevel="0" collapsed="false">
      <c r="A24" s="0" t="n">
        <v>6</v>
      </c>
      <c r="B24" s="1" t="s">
        <v>120</v>
      </c>
      <c r="C24" s="0" t="n">
        <v>40.3952</v>
      </c>
      <c r="D24" s="0" t="n">
        <v>-82.87199</v>
      </c>
      <c r="E24" s="1" t="s">
        <v>195</v>
      </c>
      <c r="F24" s="0" t="s">
        <v>174</v>
      </c>
      <c r="G24" s="0" t="s">
        <v>194</v>
      </c>
      <c r="H24" s="0" t="n">
        <v>0.12</v>
      </c>
      <c r="I24" s="0" t="n">
        <v>9.6</v>
      </c>
      <c r="J24" s="0" t="n">
        <v>88.4</v>
      </c>
      <c r="K24" s="0" t="n">
        <v>10.08</v>
      </c>
      <c r="L24" s="0" t="n">
        <v>8.5</v>
      </c>
      <c r="M24" s="0" t="n">
        <v>732</v>
      </c>
      <c r="N24" s="0" t="n">
        <v>514</v>
      </c>
      <c r="O24" s="0" t="n">
        <v>363.3</v>
      </c>
      <c r="P24" s="0" t="n">
        <v>334.3</v>
      </c>
      <c r="Q24" s="0" t="n">
        <v>0.04</v>
      </c>
      <c r="R24" s="0" t="n">
        <v>29.45</v>
      </c>
      <c r="S24" s="0" t="s">
        <v>80</v>
      </c>
      <c r="T24" s="0" t="s">
        <v>80</v>
      </c>
      <c r="U24" s="0" t="n">
        <v>2.38</v>
      </c>
      <c r="V24" s="0" t="s">
        <v>190</v>
      </c>
      <c r="W24" s="0" t="n">
        <v>44.48</v>
      </c>
      <c r="X24" s="0" t="n">
        <v>190.3</v>
      </c>
      <c r="Y24" s="0" t="n">
        <v>8.4</v>
      </c>
      <c r="Z24" s="0" t="n">
        <v>0.005</v>
      </c>
      <c r="AA24" s="0" t="n">
        <v>0.008</v>
      </c>
      <c r="AB24" s="0" t="n">
        <v>20.86</v>
      </c>
      <c r="AC24" s="0" t="n">
        <v>18.37</v>
      </c>
      <c r="AD24" s="0" t="n">
        <v>0.08</v>
      </c>
      <c r="AE24" s="0" t="n">
        <v>1.77</v>
      </c>
      <c r="AF24" s="0" t="n">
        <v>0.15</v>
      </c>
      <c r="AG24" s="0" t="n">
        <v>3.55</v>
      </c>
      <c r="AH24" s="0" t="n">
        <v>63.79</v>
      </c>
      <c r="AI24" s="0" t="s">
        <v>80</v>
      </c>
      <c r="AJ24" s="0" t="n">
        <v>0.0003</v>
      </c>
      <c r="AK24" s="0" t="n">
        <v>0.001</v>
      </c>
      <c r="AL24" s="0" t="n">
        <v>0.01</v>
      </c>
      <c r="AM24" s="0" t="n">
        <v>0.42</v>
      </c>
      <c r="AN24" s="0" t="s">
        <v>123</v>
      </c>
      <c r="AO24" s="0" t="s">
        <v>80</v>
      </c>
      <c r="AP24" s="0" t="s">
        <v>80</v>
      </c>
      <c r="AQ24" s="0" t="s">
        <v>80</v>
      </c>
      <c r="AR24" s="0" t="n">
        <v>0.003</v>
      </c>
      <c r="AS24" s="0" t="s">
        <v>123</v>
      </c>
      <c r="AT24" s="0" t="n">
        <v>0.001</v>
      </c>
      <c r="AU24" s="0" t="n">
        <v>0.96</v>
      </c>
      <c r="AV24" s="0" t="n">
        <v>0.0049</v>
      </c>
      <c r="AW24" s="0" t="s">
        <v>80</v>
      </c>
      <c r="AX24" s="0" t="s">
        <v>80</v>
      </c>
      <c r="AY24" s="0" t="n">
        <v>0.0001</v>
      </c>
      <c r="AZ24" s="0" t="n">
        <v>0.0001</v>
      </c>
      <c r="BA24" s="0" t="n">
        <v>2E-005</v>
      </c>
      <c r="BB24" s="0" t="n">
        <v>0.04</v>
      </c>
      <c r="BC24" s="0" t="n">
        <v>0.0021</v>
      </c>
      <c r="BD24" s="0" t="n">
        <v>0.0005</v>
      </c>
      <c r="BE24" s="0" t="s">
        <v>80</v>
      </c>
      <c r="BF24" s="0" t="n">
        <v>0.0016</v>
      </c>
      <c r="BH24" s="0" t="s">
        <v>80</v>
      </c>
      <c r="BI24" s="0" t="s">
        <v>80</v>
      </c>
      <c r="BJ24" s="0" t="s">
        <v>80</v>
      </c>
      <c r="BK24" s="0" t="s">
        <v>80</v>
      </c>
      <c r="BL24" s="0" t="s">
        <v>80</v>
      </c>
    </row>
    <row r="25" customFormat="false" ht="12.8" hidden="false" customHeight="false" outlineLevel="0" collapsed="false">
      <c r="A25" s="0" t="n">
        <v>6</v>
      </c>
      <c r="B25" s="1" t="s">
        <v>137</v>
      </c>
      <c r="C25" s="0" t="n">
        <v>40.3952</v>
      </c>
      <c r="D25" s="0" t="n">
        <v>-82.87199</v>
      </c>
      <c r="E25" s="1" t="s">
        <v>109</v>
      </c>
      <c r="F25" s="0" t="s">
        <v>174</v>
      </c>
      <c r="G25" s="0" t="s">
        <v>194</v>
      </c>
      <c r="H25" s="0" t="n">
        <v>0.18</v>
      </c>
      <c r="Q25" s="0" t="n">
        <v>0.07</v>
      </c>
      <c r="R25" s="0" t="n">
        <v>14.8</v>
      </c>
      <c r="S25" s="0" t="s">
        <v>80</v>
      </c>
      <c r="T25" s="0" t="s">
        <v>80</v>
      </c>
      <c r="U25" s="0" t="n">
        <v>5.5</v>
      </c>
      <c r="V25" s="0" t="n">
        <v>0.33</v>
      </c>
      <c r="W25" s="0" t="n">
        <v>20.9</v>
      </c>
      <c r="X25" s="0" t="n">
        <v>161</v>
      </c>
      <c r="Y25" s="0" t="s">
        <v>80</v>
      </c>
    </row>
    <row r="26" customFormat="false" ht="12.8" hidden="false" customHeight="false" outlineLevel="0" collapsed="false">
      <c r="A26" s="0" t="n">
        <v>7</v>
      </c>
      <c r="B26" s="1" t="s">
        <v>75</v>
      </c>
      <c r="C26" s="0" t="n">
        <v>40.40617</v>
      </c>
      <c r="D26" s="0" t="n">
        <v>-82.86286</v>
      </c>
      <c r="F26" s="0" t="s">
        <v>174</v>
      </c>
      <c r="G26" s="0" t="s">
        <v>204</v>
      </c>
      <c r="H26" s="0" t="n">
        <v>0.25</v>
      </c>
      <c r="I26" s="0" t="n">
        <v>24.4</v>
      </c>
      <c r="J26" s="0" t="n">
        <v>94.1</v>
      </c>
      <c r="K26" s="0" t="n">
        <v>7.81</v>
      </c>
      <c r="L26" s="0" t="n">
        <v>8.22</v>
      </c>
      <c r="M26" s="0" t="n">
        <v>734.4</v>
      </c>
      <c r="N26" s="0" t="n">
        <v>747</v>
      </c>
      <c r="O26" s="0" t="n">
        <v>739</v>
      </c>
      <c r="P26" s="0" t="n">
        <v>485.55</v>
      </c>
      <c r="Q26" s="0" t="n">
        <v>0.1</v>
      </c>
      <c r="R26" s="0" t="n">
        <v>37.1</v>
      </c>
      <c r="S26" s="0" t="s">
        <v>80</v>
      </c>
      <c r="T26" s="0" t="s">
        <v>80</v>
      </c>
      <c r="U26" s="0" t="n">
        <v>0.84</v>
      </c>
      <c r="V26" s="0" t="n">
        <v>0.15</v>
      </c>
      <c r="W26" s="0" t="n">
        <v>95.7</v>
      </c>
      <c r="X26" s="0" t="n">
        <v>268.4</v>
      </c>
      <c r="Y26" s="0" t="n">
        <v>19.2</v>
      </c>
      <c r="Z26" s="0" t="n">
        <v>0.012</v>
      </c>
      <c r="AA26" s="0" t="n">
        <v>0.158</v>
      </c>
      <c r="AB26" s="0" t="n">
        <v>24.69</v>
      </c>
      <c r="AC26" s="0" t="n">
        <v>29.01</v>
      </c>
      <c r="AD26" s="0" t="n">
        <v>0.056</v>
      </c>
      <c r="AE26" s="0" t="n">
        <v>4.47</v>
      </c>
      <c r="AF26" s="0" t="s">
        <v>80</v>
      </c>
      <c r="AG26" s="0" t="n">
        <v>3.31</v>
      </c>
      <c r="AH26" s="0" t="n">
        <v>84.58</v>
      </c>
      <c r="AI26" s="0" t="n">
        <v>0.002</v>
      </c>
      <c r="AJ26" s="0" t="n">
        <v>0.001</v>
      </c>
      <c r="AK26" s="0" t="s">
        <v>80</v>
      </c>
      <c r="AL26" s="0" t="n">
        <v>0.05</v>
      </c>
      <c r="AM26" s="0" t="n">
        <v>0.47</v>
      </c>
      <c r="AN26" s="0" t="s">
        <v>123</v>
      </c>
      <c r="AO26" s="0" t="n">
        <v>0.005</v>
      </c>
      <c r="AP26" s="0" t="n">
        <v>0.005</v>
      </c>
      <c r="AQ26" s="0" t="s">
        <v>80</v>
      </c>
      <c r="AR26" s="0" t="n">
        <v>0.004</v>
      </c>
      <c r="AS26" s="0" t="n">
        <v>0.001</v>
      </c>
      <c r="AT26" s="0" t="n">
        <v>0.001</v>
      </c>
      <c r="AU26" s="0" t="n">
        <v>2.33</v>
      </c>
      <c r="AV26" s="0" t="n">
        <v>0.0131</v>
      </c>
      <c r="AW26" s="0" t="s">
        <v>80</v>
      </c>
      <c r="AX26" s="0" t="n">
        <v>0.0001</v>
      </c>
      <c r="AY26" s="0" t="n">
        <v>0.004</v>
      </c>
      <c r="AZ26" s="0" t="n">
        <v>0.0014</v>
      </c>
      <c r="BA26" s="0" t="n">
        <v>2E-005</v>
      </c>
      <c r="BB26" s="0" t="n">
        <v>0.06</v>
      </c>
      <c r="BC26" s="0" t="s">
        <v>80</v>
      </c>
      <c r="BD26" s="0" t="n">
        <v>0.0006</v>
      </c>
      <c r="BE26" s="0" t="s">
        <v>80</v>
      </c>
      <c r="BF26" s="0" t="n">
        <v>0.0025</v>
      </c>
      <c r="BG26" s="0" t="n">
        <v>16</v>
      </c>
      <c r="BH26" s="0" t="s">
        <v>80</v>
      </c>
      <c r="BI26" s="0" t="s">
        <v>80</v>
      </c>
      <c r="BJ26" s="0" t="s">
        <v>80</v>
      </c>
      <c r="BK26" s="0" t="s">
        <v>80</v>
      </c>
      <c r="BL26" s="0" t="s">
        <v>80</v>
      </c>
    </row>
    <row r="27" customFormat="false" ht="12.8" hidden="false" customHeight="false" outlineLevel="0" collapsed="false">
      <c r="A27" s="0" t="n">
        <v>7</v>
      </c>
      <c r="B27" s="1" t="s">
        <v>95</v>
      </c>
      <c r="C27" s="0" t="n">
        <v>40.40617</v>
      </c>
      <c r="D27" s="0" t="n">
        <v>-82.86286</v>
      </c>
      <c r="E27" s="1" t="s">
        <v>199</v>
      </c>
      <c r="F27" s="0" t="s">
        <v>174</v>
      </c>
      <c r="G27" s="0" t="s">
        <v>204</v>
      </c>
      <c r="H27" s="0" t="n">
        <v>0.23</v>
      </c>
      <c r="I27" s="0" t="n">
        <v>6.1</v>
      </c>
      <c r="J27" s="0" t="n">
        <v>102.3</v>
      </c>
      <c r="K27" s="0" t="n">
        <v>12.41</v>
      </c>
      <c r="L27" s="0" t="n">
        <v>7.91</v>
      </c>
      <c r="M27" s="0" t="n">
        <v>750</v>
      </c>
      <c r="N27" s="0" t="n">
        <v>470.2</v>
      </c>
      <c r="O27" s="0" t="n">
        <v>300.2</v>
      </c>
      <c r="P27" s="0" t="n">
        <v>306.9</v>
      </c>
      <c r="Q27" s="0" t="n">
        <v>0.03</v>
      </c>
      <c r="R27" s="0" t="n">
        <v>32.2</v>
      </c>
      <c r="S27" s="0" t="s">
        <v>80</v>
      </c>
      <c r="T27" s="0" t="s">
        <v>98</v>
      </c>
      <c r="U27" s="0" t="n">
        <v>11.7</v>
      </c>
      <c r="V27" s="0" t="n">
        <v>0.68</v>
      </c>
      <c r="W27" s="0" t="n">
        <v>38.72</v>
      </c>
      <c r="X27" s="0" t="n">
        <v>178.1</v>
      </c>
      <c r="Y27" s="0" t="s">
        <v>80</v>
      </c>
      <c r="Z27" s="0" t="n">
        <v>0.004</v>
      </c>
      <c r="AA27" s="0" t="n">
        <v>0.019</v>
      </c>
      <c r="AB27" s="0" t="n">
        <v>16.79</v>
      </c>
      <c r="AC27" s="0" t="n">
        <v>16.36</v>
      </c>
      <c r="AD27" s="0" t="n">
        <v>0.084</v>
      </c>
      <c r="AE27" s="0" t="n">
        <v>4.73</v>
      </c>
      <c r="AF27" s="0" t="n">
        <v>0.305</v>
      </c>
      <c r="AG27" s="0" t="n">
        <v>6.78</v>
      </c>
      <c r="AH27" s="0" t="n">
        <v>53.73</v>
      </c>
      <c r="AI27" s="0" t="n">
        <v>0.008</v>
      </c>
      <c r="AJ27" s="0" t="n">
        <v>0.0005</v>
      </c>
      <c r="AK27" s="0" t="n">
        <v>0.001</v>
      </c>
      <c r="AL27" s="0" t="n">
        <v>0.02</v>
      </c>
      <c r="AM27" s="0" t="n">
        <v>0.74</v>
      </c>
      <c r="AN27" s="0" t="s">
        <v>123</v>
      </c>
      <c r="AO27" s="0" t="n">
        <v>0.005</v>
      </c>
      <c r="AP27" s="0" t="n">
        <v>0.005</v>
      </c>
      <c r="AQ27" s="0" t="n">
        <v>0.021</v>
      </c>
      <c r="AR27" s="0" t="n">
        <v>0.003</v>
      </c>
      <c r="AS27" s="0" t="n">
        <v>0.001</v>
      </c>
      <c r="AT27" s="0" t="n">
        <v>0.001</v>
      </c>
      <c r="AU27" s="0" t="n">
        <v>0.72</v>
      </c>
      <c r="AV27" s="0" t="n">
        <v>0.004</v>
      </c>
      <c r="AW27" s="0" t="s">
        <v>80</v>
      </c>
      <c r="AX27" s="0" t="n">
        <v>0.0003</v>
      </c>
      <c r="AY27" s="0" t="s">
        <v>80</v>
      </c>
      <c r="AZ27" s="0" t="n">
        <v>0.0048</v>
      </c>
      <c r="BA27" s="0" t="n">
        <v>1E-005</v>
      </c>
      <c r="BB27" s="0" t="n">
        <v>0.03</v>
      </c>
      <c r="BC27" s="0" t="s">
        <v>80</v>
      </c>
      <c r="BD27" s="0" t="n">
        <v>0.0007</v>
      </c>
      <c r="BE27" s="0" t="s">
        <v>80</v>
      </c>
      <c r="BF27" s="0" t="n">
        <v>0.0011</v>
      </c>
      <c r="BH27" s="0" t="s">
        <v>80</v>
      </c>
      <c r="BI27" s="0" t="s">
        <v>80</v>
      </c>
      <c r="BJ27" s="0" t="s">
        <v>80</v>
      </c>
      <c r="BK27" s="0" t="s">
        <v>80</v>
      </c>
      <c r="BL27" s="0" t="s">
        <v>80</v>
      </c>
    </row>
    <row r="28" customFormat="false" ht="12.8" hidden="false" customHeight="false" outlineLevel="0" collapsed="false">
      <c r="A28" s="0" t="n">
        <v>7</v>
      </c>
      <c r="B28" s="1" t="s">
        <v>120</v>
      </c>
      <c r="C28" s="0" t="n">
        <v>40.40617</v>
      </c>
      <c r="D28" s="0" t="n">
        <v>-82.86286</v>
      </c>
      <c r="E28" s="1" t="s">
        <v>187</v>
      </c>
      <c r="F28" s="0" t="s">
        <v>174</v>
      </c>
      <c r="G28" s="0" t="s">
        <v>204</v>
      </c>
      <c r="H28" s="0" t="n">
        <v>0.12</v>
      </c>
      <c r="I28" s="0" t="n">
        <v>9.6</v>
      </c>
      <c r="J28" s="0" t="n">
        <v>84.4</v>
      </c>
      <c r="K28" s="0" t="n">
        <v>9.59</v>
      </c>
      <c r="L28" s="0" t="n">
        <v>8.36</v>
      </c>
      <c r="M28" s="0" t="n">
        <v>731.1</v>
      </c>
      <c r="N28" s="0" t="n">
        <v>506</v>
      </c>
      <c r="O28" s="0" t="n">
        <v>357.1</v>
      </c>
      <c r="P28" s="0" t="n">
        <v>329.5</v>
      </c>
      <c r="Q28" s="0" t="n">
        <v>0.05</v>
      </c>
      <c r="R28" s="0" t="n">
        <v>29.21</v>
      </c>
      <c r="S28" s="0" t="s">
        <v>80</v>
      </c>
      <c r="T28" s="0" t="s">
        <v>80</v>
      </c>
      <c r="U28" s="0" t="n">
        <v>2.49</v>
      </c>
      <c r="V28" s="0" t="s">
        <v>190</v>
      </c>
      <c r="W28" s="0" t="n">
        <v>44.07</v>
      </c>
      <c r="X28" s="0" t="n">
        <v>190.3</v>
      </c>
      <c r="Y28" s="0" t="n">
        <v>6</v>
      </c>
      <c r="Z28" s="0" t="n">
        <v>0.006</v>
      </c>
      <c r="AA28" s="0" t="n">
        <v>0.005</v>
      </c>
      <c r="AB28" s="0" t="n">
        <v>19.38</v>
      </c>
      <c r="AC28" s="0" t="n">
        <v>17.81</v>
      </c>
      <c r="AD28" s="0" t="n">
        <v>0.09</v>
      </c>
      <c r="AE28" s="0" t="n">
        <v>1.51</v>
      </c>
      <c r="AF28" s="0" t="n">
        <v>0.06</v>
      </c>
      <c r="AG28" s="0" t="n">
        <v>3.4</v>
      </c>
      <c r="AH28" s="0" t="n">
        <v>61.23</v>
      </c>
      <c r="AI28" s="0" t="s">
        <v>80</v>
      </c>
      <c r="AJ28" s="0" t="n">
        <v>0.0001</v>
      </c>
      <c r="AK28" s="0" t="n">
        <v>0.001</v>
      </c>
      <c r="AL28" s="0" t="n">
        <v>0.02</v>
      </c>
      <c r="AM28" s="0" t="n">
        <v>0.41</v>
      </c>
      <c r="AN28" s="0" t="s">
        <v>123</v>
      </c>
      <c r="AO28" s="0" t="s">
        <v>80</v>
      </c>
      <c r="AP28" s="0" t="s">
        <v>80</v>
      </c>
      <c r="AQ28" s="0" t="s">
        <v>80</v>
      </c>
      <c r="AR28" s="0" t="n">
        <v>0.003</v>
      </c>
      <c r="AS28" s="0" t="s">
        <v>80</v>
      </c>
      <c r="AT28" s="0" t="n">
        <v>0.001</v>
      </c>
      <c r="AU28" s="0" t="n">
        <v>0.98</v>
      </c>
      <c r="AV28" s="0" t="n">
        <v>0.005</v>
      </c>
      <c r="AW28" s="0" t="s">
        <v>80</v>
      </c>
      <c r="AX28" s="0" t="s">
        <v>80</v>
      </c>
      <c r="AY28" s="0" t="n">
        <v>0.0001</v>
      </c>
      <c r="AZ28" s="0" t="n">
        <v>0.0001</v>
      </c>
      <c r="BA28" s="0" t="n">
        <v>1E-005</v>
      </c>
      <c r="BB28" s="0" t="n">
        <v>0.04</v>
      </c>
      <c r="BC28" s="0" t="n">
        <v>0.0046</v>
      </c>
      <c r="BD28" s="0" t="n">
        <v>0.0006</v>
      </c>
      <c r="BE28" s="0" t="s">
        <v>80</v>
      </c>
      <c r="BF28" s="0" t="n">
        <v>0.0013</v>
      </c>
      <c r="BH28" s="0" t="s">
        <v>80</v>
      </c>
      <c r="BI28" s="0" t="s">
        <v>80</v>
      </c>
      <c r="BJ28" s="0" t="s">
        <v>80</v>
      </c>
      <c r="BK28" s="0" t="s">
        <v>80</v>
      </c>
      <c r="BL28" s="0" t="s">
        <v>80</v>
      </c>
    </row>
    <row r="29" customFormat="false" ht="12.8" hidden="false" customHeight="false" outlineLevel="0" collapsed="false">
      <c r="A29" s="0" t="n">
        <v>7</v>
      </c>
      <c r="B29" s="1" t="s">
        <v>137</v>
      </c>
      <c r="C29" s="0" t="n">
        <v>40.40617</v>
      </c>
      <c r="D29" s="0" t="n">
        <v>-82.86286</v>
      </c>
      <c r="E29" s="1" t="s">
        <v>195</v>
      </c>
      <c r="F29" s="0" t="s">
        <v>174</v>
      </c>
      <c r="G29" s="0" t="s">
        <v>204</v>
      </c>
      <c r="H29" s="0" t="n">
        <v>0.18</v>
      </c>
      <c r="Q29" s="0" t="n">
        <v>0.06</v>
      </c>
      <c r="R29" s="0" t="n">
        <v>12.6</v>
      </c>
      <c r="S29" s="0" t="n">
        <v>0.08</v>
      </c>
      <c r="T29" s="0" t="s">
        <v>80</v>
      </c>
      <c r="U29" s="0" t="n">
        <v>13.2</v>
      </c>
      <c r="V29" s="0" t="n">
        <v>0.16</v>
      </c>
      <c r="W29" s="0" t="n">
        <v>19.6</v>
      </c>
      <c r="X29" s="0" t="n">
        <v>165.9</v>
      </c>
      <c r="Y29" s="0" t="s">
        <v>80</v>
      </c>
    </row>
    <row r="30" customFormat="false" ht="12.8" hidden="false" customHeight="false" outlineLevel="0" collapsed="false">
      <c r="A30" s="0" t="n">
        <v>8</v>
      </c>
      <c r="B30" s="1" t="s">
        <v>75</v>
      </c>
      <c r="C30" s="0" t="n">
        <v>40.39195</v>
      </c>
      <c r="D30" s="0" t="n">
        <v>-82.86284</v>
      </c>
      <c r="F30" s="0" t="s">
        <v>214</v>
      </c>
      <c r="G30" s="0" t="s">
        <v>184</v>
      </c>
      <c r="H30" s="0" t="n">
        <v>0.25</v>
      </c>
      <c r="I30" s="0" t="n">
        <v>25.3</v>
      </c>
      <c r="J30" s="0" t="n">
        <v>9.3</v>
      </c>
      <c r="K30" s="0" t="n">
        <v>6.99</v>
      </c>
      <c r="L30" s="0" t="n">
        <v>7.74</v>
      </c>
      <c r="M30" s="0" t="n">
        <v>730.2</v>
      </c>
      <c r="N30" s="0" t="n">
        <v>1116</v>
      </c>
      <c r="O30" s="0" t="n">
        <v>1122</v>
      </c>
      <c r="P30" s="0" t="n">
        <v>725.4</v>
      </c>
      <c r="Q30" s="0" t="n">
        <v>0.12</v>
      </c>
      <c r="R30" s="0" t="n">
        <v>141.9</v>
      </c>
      <c r="S30" s="0" t="s">
        <v>80</v>
      </c>
      <c r="T30" s="0" t="n">
        <v>0.1</v>
      </c>
      <c r="U30" s="0" t="n">
        <v>51.56</v>
      </c>
      <c r="V30" s="0" t="s">
        <v>190</v>
      </c>
      <c r="W30" s="0" t="n">
        <v>87.8</v>
      </c>
      <c r="X30" s="0" t="n">
        <v>268.4</v>
      </c>
      <c r="Y30" s="0" t="n">
        <v>19.2</v>
      </c>
      <c r="Z30" s="0" t="n">
        <v>0.011</v>
      </c>
      <c r="AA30" s="0" t="n">
        <v>0.25</v>
      </c>
      <c r="AB30" s="0" t="n">
        <v>56.94</v>
      </c>
      <c r="AC30" s="0" t="n">
        <v>30.58</v>
      </c>
      <c r="AD30" s="0" t="n">
        <v>0.066</v>
      </c>
      <c r="AE30" s="0" t="n">
        <v>1.55</v>
      </c>
      <c r="AF30" s="0" t="s">
        <v>80</v>
      </c>
      <c r="AG30" s="0" t="n">
        <v>10.42</v>
      </c>
      <c r="AH30" s="0" t="n">
        <v>82.91</v>
      </c>
      <c r="AI30" s="0" t="n">
        <v>0.002</v>
      </c>
      <c r="AJ30" s="0" t="n">
        <v>0.001</v>
      </c>
      <c r="AK30" s="0" t="s">
        <v>80</v>
      </c>
      <c r="AL30" s="0" t="n">
        <v>0.17</v>
      </c>
      <c r="AM30" s="0" t="n">
        <v>0.55</v>
      </c>
      <c r="AN30" s="0" t="n">
        <v>0.001</v>
      </c>
      <c r="AO30" s="0" t="n">
        <v>0.006</v>
      </c>
      <c r="AP30" s="0" t="n">
        <v>0.005</v>
      </c>
      <c r="AQ30" s="0" t="n">
        <v>0.001</v>
      </c>
      <c r="AR30" s="0" t="n">
        <v>0.004</v>
      </c>
      <c r="AS30" s="0" t="n">
        <v>0.003</v>
      </c>
      <c r="AT30" s="0" t="n">
        <v>0.003</v>
      </c>
      <c r="AU30" s="0" t="n">
        <v>1.66</v>
      </c>
      <c r="AV30" s="0" t="n">
        <v>0.0186</v>
      </c>
      <c r="AW30" s="0" t="n">
        <v>0.0004</v>
      </c>
      <c r="AX30" s="0" t="n">
        <v>0.0001</v>
      </c>
      <c r="AY30" s="0" t="n">
        <v>0.0045</v>
      </c>
      <c r="AZ30" s="0" t="n">
        <v>0.0019</v>
      </c>
      <c r="BA30" s="0" t="n">
        <v>4E-005</v>
      </c>
      <c r="BB30" s="0" t="n">
        <v>0.1</v>
      </c>
      <c r="BC30" s="0" t="s">
        <v>80</v>
      </c>
      <c r="BD30" s="0" t="s">
        <v>80</v>
      </c>
      <c r="BE30" s="0" t="s">
        <v>124</v>
      </c>
      <c r="BF30" s="0" t="n">
        <v>0.0052</v>
      </c>
      <c r="BG30" s="0" t="n">
        <v>18</v>
      </c>
      <c r="BH30" s="0" t="s">
        <v>80</v>
      </c>
      <c r="BI30" s="0" t="s">
        <v>80</v>
      </c>
      <c r="BJ30" s="0" t="s">
        <v>80</v>
      </c>
      <c r="BK30" s="0" t="s">
        <v>80</v>
      </c>
      <c r="BL30" s="0" t="s">
        <v>80</v>
      </c>
    </row>
    <row r="31" customFormat="false" ht="12.8" hidden="false" customHeight="false" outlineLevel="0" collapsed="false">
      <c r="A31" s="0" t="n">
        <v>8</v>
      </c>
      <c r="B31" s="1" t="s">
        <v>95</v>
      </c>
      <c r="C31" s="0" t="n">
        <v>40.39195</v>
      </c>
      <c r="D31" s="0" t="n">
        <v>-82.86284</v>
      </c>
      <c r="E31" s="1" t="s">
        <v>215</v>
      </c>
      <c r="F31" s="0" t="s">
        <v>214</v>
      </c>
      <c r="G31" s="0" t="s">
        <v>184</v>
      </c>
      <c r="H31" s="0" t="n">
        <v>0.23</v>
      </c>
      <c r="I31" s="0" t="n">
        <v>7</v>
      </c>
      <c r="J31" s="0" t="n">
        <v>112</v>
      </c>
      <c r="K31" s="0" t="n">
        <v>12.4</v>
      </c>
      <c r="L31" s="0" t="n">
        <v>7.85</v>
      </c>
      <c r="M31" s="0" t="n">
        <v>744.9</v>
      </c>
      <c r="N31" s="0" t="n">
        <v>62.6</v>
      </c>
      <c r="O31" s="0" t="n">
        <v>411.2</v>
      </c>
      <c r="P31" s="0" t="n">
        <v>407.1</v>
      </c>
      <c r="Q31" s="0" t="n">
        <v>0.03</v>
      </c>
      <c r="R31" s="0" t="n">
        <v>46.82</v>
      </c>
      <c r="S31" s="0" t="s">
        <v>80</v>
      </c>
      <c r="T31" s="0" t="n">
        <v>0.05</v>
      </c>
      <c r="U31" s="0" t="n">
        <v>14.08</v>
      </c>
      <c r="V31" s="0" t="n">
        <v>0.17</v>
      </c>
      <c r="W31" s="0" t="n">
        <v>66.9</v>
      </c>
      <c r="X31" s="0" t="n">
        <v>248.9</v>
      </c>
      <c r="Y31" s="0" t="s">
        <v>80</v>
      </c>
      <c r="Z31" s="0" t="n">
        <v>0.004</v>
      </c>
      <c r="AA31" s="0" t="n">
        <v>0.038</v>
      </c>
      <c r="AB31" s="0" t="n">
        <v>21.94</v>
      </c>
      <c r="AC31" s="0" t="n">
        <v>22.71</v>
      </c>
      <c r="AD31" s="0" t="n">
        <v>0.043</v>
      </c>
      <c r="AE31" s="0" t="n">
        <v>4.26</v>
      </c>
      <c r="AF31" s="0" t="n">
        <v>0.106</v>
      </c>
      <c r="AG31" s="0" t="n">
        <v>4.76</v>
      </c>
      <c r="AH31" s="0" t="n">
        <v>76.45</v>
      </c>
      <c r="AI31" s="0" t="n">
        <v>0.006</v>
      </c>
      <c r="AJ31" s="0" t="n">
        <v>0.0004</v>
      </c>
      <c r="AK31" s="0" t="n">
        <v>0.001</v>
      </c>
      <c r="AL31" s="0" t="n">
        <v>0.03</v>
      </c>
      <c r="AM31" s="0" t="n">
        <v>0.83</v>
      </c>
      <c r="AN31" s="0" t="n">
        <v>0.001</v>
      </c>
      <c r="AO31" s="0" t="n">
        <v>0.006</v>
      </c>
      <c r="AP31" s="0" t="n">
        <v>0.004</v>
      </c>
      <c r="AQ31" s="0" t="n">
        <v>0.022</v>
      </c>
      <c r="AR31" s="0" t="n">
        <v>0.002</v>
      </c>
      <c r="AS31" s="0" t="n">
        <v>0.001</v>
      </c>
      <c r="AT31" s="0" t="n">
        <v>0.001</v>
      </c>
      <c r="AU31" s="0" t="n">
        <v>0.98</v>
      </c>
      <c r="AV31" s="0" t="n">
        <v>0.0063</v>
      </c>
      <c r="AW31" s="0" t="s">
        <v>80</v>
      </c>
      <c r="AX31" s="0" t="n">
        <v>0.0003</v>
      </c>
      <c r="AY31" s="0" t="s">
        <v>80</v>
      </c>
      <c r="AZ31" s="0" t="n">
        <v>0.0044</v>
      </c>
      <c r="BA31" s="0" t="s">
        <v>99</v>
      </c>
      <c r="BB31" s="0" t="n">
        <v>0.05</v>
      </c>
      <c r="BC31" s="0" t="s">
        <v>80</v>
      </c>
      <c r="BD31" s="0" t="n">
        <v>0.0005</v>
      </c>
      <c r="BE31" s="0" t="s">
        <v>80</v>
      </c>
      <c r="BF31" s="0" t="n">
        <v>0.0044</v>
      </c>
      <c r="BH31" s="0" t="s">
        <v>80</v>
      </c>
      <c r="BI31" s="0" t="s">
        <v>80</v>
      </c>
      <c r="BJ31" s="0" t="s">
        <v>80</v>
      </c>
      <c r="BK31" s="0" t="s">
        <v>80</v>
      </c>
      <c r="BL31" s="0" t="s">
        <v>80</v>
      </c>
    </row>
    <row r="32" customFormat="false" ht="12.8" hidden="false" customHeight="false" outlineLevel="0" collapsed="false">
      <c r="A32" s="0" t="n">
        <v>8</v>
      </c>
      <c r="B32" s="1" t="s">
        <v>120</v>
      </c>
      <c r="C32" s="0" t="n">
        <v>40.39195</v>
      </c>
      <c r="D32" s="0" t="n">
        <v>-82.86284</v>
      </c>
      <c r="E32" s="1" t="s">
        <v>205</v>
      </c>
      <c r="F32" s="0" t="s">
        <v>214</v>
      </c>
      <c r="G32" s="0" t="s">
        <v>184</v>
      </c>
      <c r="H32" s="0" t="n">
        <v>0.12</v>
      </c>
      <c r="I32" s="0" t="n">
        <v>8.9</v>
      </c>
      <c r="J32" s="0" t="n">
        <v>93</v>
      </c>
      <c r="K32" s="0" t="n">
        <v>10.86</v>
      </c>
      <c r="L32" s="0" t="n">
        <v>8.16</v>
      </c>
      <c r="M32" s="0" t="n">
        <v>726.4</v>
      </c>
      <c r="N32" s="0" t="n">
        <v>495.5</v>
      </c>
      <c r="O32" s="0" t="n">
        <v>340.9</v>
      </c>
      <c r="P32" s="0" t="n">
        <v>321.7</v>
      </c>
      <c r="Q32" s="0" t="n">
        <v>0.04</v>
      </c>
      <c r="R32" s="0" t="n">
        <v>29.03</v>
      </c>
      <c r="S32" s="0" t="s">
        <v>80</v>
      </c>
      <c r="T32" s="0" t="s">
        <v>80</v>
      </c>
      <c r="U32" s="0" t="n">
        <v>7.92</v>
      </c>
      <c r="V32" s="0" t="n">
        <v>0.07</v>
      </c>
      <c r="W32" s="0" t="n">
        <v>36.62</v>
      </c>
      <c r="X32" s="0" t="n">
        <v>192.8</v>
      </c>
      <c r="Y32" s="0" t="s">
        <v>80</v>
      </c>
      <c r="Z32" s="0" t="n">
        <v>0.004</v>
      </c>
      <c r="AA32" s="0" t="n">
        <v>0.012</v>
      </c>
      <c r="AB32" s="0" t="n">
        <v>17.72</v>
      </c>
      <c r="AC32" s="0" t="n">
        <v>18.46</v>
      </c>
      <c r="AD32" s="0" t="n">
        <v>0.08</v>
      </c>
      <c r="AE32" s="0" t="n">
        <v>3.04</v>
      </c>
      <c r="AF32" s="0" t="n">
        <v>0.24</v>
      </c>
      <c r="AG32" s="0" t="n">
        <v>4.11</v>
      </c>
      <c r="AH32" s="0" t="n">
        <v>57.75</v>
      </c>
      <c r="AI32" s="0" t="s">
        <v>80</v>
      </c>
      <c r="AJ32" s="0" t="n">
        <v>0.0002</v>
      </c>
      <c r="AK32" s="0" t="n">
        <v>0.001</v>
      </c>
      <c r="AL32" s="0" t="n">
        <v>0.03</v>
      </c>
      <c r="AM32" s="0" t="n">
        <v>0.36</v>
      </c>
      <c r="AN32" s="0" t="s">
        <v>123</v>
      </c>
      <c r="AO32" s="0" t="s">
        <v>80</v>
      </c>
      <c r="AP32" s="0" t="s">
        <v>80</v>
      </c>
      <c r="AQ32" s="0" t="s">
        <v>80</v>
      </c>
      <c r="AR32" s="0" t="n">
        <v>0.003</v>
      </c>
      <c r="AS32" s="0" t="s">
        <v>80</v>
      </c>
      <c r="AT32" s="0" t="n">
        <v>0.001</v>
      </c>
      <c r="AU32" s="0" t="n">
        <v>0.65</v>
      </c>
      <c r="AV32" s="0" t="n">
        <v>0.0037</v>
      </c>
      <c r="AW32" s="0" t="s">
        <v>80</v>
      </c>
      <c r="AX32" s="0" t="s">
        <v>80</v>
      </c>
      <c r="AY32" s="0" t="s">
        <v>124</v>
      </c>
      <c r="AZ32" s="0" t="n">
        <v>0.0001</v>
      </c>
      <c r="BA32" s="0" t="n">
        <v>1E-005</v>
      </c>
      <c r="BB32" s="0" t="n">
        <v>0.04</v>
      </c>
      <c r="BC32" s="0" t="n">
        <v>0.0044</v>
      </c>
      <c r="BD32" s="0" t="n">
        <v>0.0006</v>
      </c>
      <c r="BE32" s="0" t="s">
        <v>80</v>
      </c>
      <c r="BF32" s="0" t="n">
        <v>0.0026</v>
      </c>
      <c r="BG32" s="0" t="n">
        <v>5</v>
      </c>
      <c r="BH32" s="0" t="s">
        <v>80</v>
      </c>
      <c r="BI32" s="0" t="s">
        <v>80</v>
      </c>
      <c r="BJ32" s="0" t="s">
        <v>80</v>
      </c>
      <c r="BK32" s="0" t="s">
        <v>80</v>
      </c>
      <c r="BL32" s="0" t="s">
        <v>80</v>
      </c>
    </row>
    <row r="33" customFormat="false" ht="12.8" hidden="false" customHeight="false" outlineLevel="0" collapsed="false">
      <c r="A33" s="0" t="n">
        <v>8</v>
      </c>
      <c r="B33" s="1" t="s">
        <v>137</v>
      </c>
      <c r="C33" s="0" t="n">
        <v>40.39195</v>
      </c>
      <c r="D33" s="0" t="n">
        <v>-82.86284</v>
      </c>
      <c r="E33" s="1" t="s">
        <v>189</v>
      </c>
      <c r="F33" s="0" t="s">
        <v>214</v>
      </c>
      <c r="G33" s="0" t="s">
        <v>184</v>
      </c>
      <c r="H33" s="0" t="n">
        <v>0.18</v>
      </c>
      <c r="Q33" s="0" t="n">
        <v>0.05</v>
      </c>
      <c r="R33" s="0" t="n">
        <v>19.7</v>
      </c>
      <c r="S33" s="0" t="s">
        <v>80</v>
      </c>
      <c r="T33" s="0" t="s">
        <v>80</v>
      </c>
      <c r="U33" s="0" t="n">
        <v>6.1</v>
      </c>
      <c r="V33" s="0" t="n">
        <v>0.12</v>
      </c>
      <c r="W33" s="0" t="n">
        <v>48.7</v>
      </c>
      <c r="X33" s="0" t="n">
        <v>156.2</v>
      </c>
      <c r="Y33" s="0" t="s">
        <v>80</v>
      </c>
    </row>
    <row r="34" customFormat="false" ht="12.8" hidden="false" customHeight="false" outlineLevel="0" collapsed="false">
      <c r="A34" s="0" t="n">
        <v>9</v>
      </c>
      <c r="B34" s="1" t="s">
        <v>75</v>
      </c>
      <c r="C34" s="0" t="n">
        <v>40.23605</v>
      </c>
      <c r="D34" s="0" t="n">
        <v>-82.89748</v>
      </c>
      <c r="F34" s="0" t="s">
        <v>226</v>
      </c>
      <c r="G34" s="0" t="s">
        <v>184</v>
      </c>
      <c r="H34" s="0" t="n">
        <v>1.11</v>
      </c>
      <c r="I34" s="0" t="n">
        <v>19.4</v>
      </c>
      <c r="J34" s="0" t="n">
        <v>87.6</v>
      </c>
      <c r="K34" s="0" t="n">
        <v>8.03</v>
      </c>
      <c r="L34" s="0" t="n">
        <v>7.95</v>
      </c>
      <c r="M34" s="0" t="n">
        <v>736.2</v>
      </c>
      <c r="N34" s="0" t="n">
        <v>1491</v>
      </c>
      <c r="O34" s="0" t="n">
        <v>1334</v>
      </c>
      <c r="P34" s="0" t="n">
        <v>969.15</v>
      </c>
      <c r="Q34" s="0" t="n">
        <v>0.14</v>
      </c>
      <c r="R34" s="0" t="n">
        <v>13.7</v>
      </c>
      <c r="S34" s="0" t="s">
        <v>80</v>
      </c>
      <c r="T34" s="0" t="s">
        <v>80</v>
      </c>
      <c r="U34" s="0" t="n">
        <v>2.11</v>
      </c>
      <c r="V34" s="0" t="s">
        <v>80</v>
      </c>
      <c r="W34" s="0" t="n">
        <v>624.2</v>
      </c>
      <c r="X34" s="0" t="n">
        <v>395.3</v>
      </c>
      <c r="Y34" s="0" t="n">
        <v>9.6</v>
      </c>
      <c r="Z34" s="0" t="n">
        <v>0.038</v>
      </c>
      <c r="AA34" s="0" t="n">
        <v>0.308</v>
      </c>
      <c r="AB34" s="0" t="n">
        <v>15.6</v>
      </c>
      <c r="AC34" s="0" t="n">
        <v>71.24</v>
      </c>
      <c r="AD34" s="0" t="n">
        <v>0.092</v>
      </c>
      <c r="AE34" s="0" t="n">
        <v>8.12</v>
      </c>
      <c r="AF34" s="0" t="s">
        <v>80</v>
      </c>
      <c r="AG34" s="0" t="n">
        <v>3.88</v>
      </c>
      <c r="AH34" s="0" t="n">
        <v>227.71</v>
      </c>
      <c r="AI34" s="0" t="n">
        <v>0.007</v>
      </c>
      <c r="AJ34" s="0" t="s">
        <v>123</v>
      </c>
      <c r="AK34" s="0" t="s">
        <v>80</v>
      </c>
      <c r="AL34" s="0" t="n">
        <v>0.13</v>
      </c>
      <c r="AM34" s="0" t="n">
        <v>1.32</v>
      </c>
      <c r="AN34" s="0" t="n">
        <v>0.001</v>
      </c>
      <c r="AO34" s="0" t="n">
        <v>0.003</v>
      </c>
      <c r="AP34" s="0" t="n">
        <v>0.004</v>
      </c>
      <c r="AQ34" s="0" t="n">
        <v>0.021</v>
      </c>
      <c r="AR34" s="0" t="n">
        <v>0.003</v>
      </c>
      <c r="AS34" s="0" t="n">
        <v>0.001</v>
      </c>
      <c r="AT34" s="0" t="n">
        <v>0.001</v>
      </c>
      <c r="AU34" s="0" t="n">
        <v>2.19</v>
      </c>
      <c r="AV34" s="0" t="n">
        <v>0.019</v>
      </c>
      <c r="AW34" s="0" t="n">
        <v>0.0002</v>
      </c>
      <c r="AX34" s="0" t="n">
        <v>0.0001</v>
      </c>
      <c r="AY34" s="0" t="n">
        <v>0.0044</v>
      </c>
      <c r="AZ34" s="0" t="n">
        <v>0.0013</v>
      </c>
      <c r="BA34" s="0" t="n">
        <v>3E-005</v>
      </c>
      <c r="BB34" s="0" t="n">
        <v>0.03</v>
      </c>
      <c r="BC34" s="0" t="s">
        <v>80</v>
      </c>
      <c r="BD34" s="0" t="n">
        <v>0.0001</v>
      </c>
      <c r="BE34" s="0" t="n">
        <v>0.0001</v>
      </c>
      <c r="BF34" s="0" t="n">
        <v>0.0023</v>
      </c>
      <c r="BH34" s="0" t="s">
        <v>80</v>
      </c>
      <c r="BI34" s="0" t="s">
        <v>80</v>
      </c>
      <c r="BJ34" s="0" t="s">
        <v>80</v>
      </c>
      <c r="BK34" s="0" t="s">
        <v>80</v>
      </c>
      <c r="BL34" s="0" t="s">
        <v>80</v>
      </c>
    </row>
    <row r="35" customFormat="false" ht="12.8" hidden="false" customHeight="false" outlineLevel="0" collapsed="false">
      <c r="A35" s="0" t="n">
        <v>9</v>
      </c>
      <c r="B35" s="1" t="s">
        <v>95</v>
      </c>
      <c r="C35" s="0" t="n">
        <v>40.23605</v>
      </c>
      <c r="D35" s="0" t="n">
        <v>-82.89748</v>
      </c>
      <c r="E35" s="1" t="s">
        <v>228</v>
      </c>
      <c r="F35" s="0" t="s">
        <v>226</v>
      </c>
      <c r="G35" s="0" t="s">
        <v>184</v>
      </c>
      <c r="H35" s="0" t="n">
        <v>0.38</v>
      </c>
      <c r="I35" s="0" t="n">
        <v>6.9</v>
      </c>
      <c r="J35" s="0" t="n">
        <v>95.6</v>
      </c>
      <c r="K35" s="0" t="n">
        <v>11.57</v>
      </c>
      <c r="L35" s="0" t="n">
        <v>7.82</v>
      </c>
      <c r="M35" s="0" t="n">
        <v>752.3</v>
      </c>
      <c r="N35" s="0" t="n">
        <v>754</v>
      </c>
      <c r="O35" s="0" t="n">
        <v>493.3</v>
      </c>
      <c r="P35" s="0" t="n">
        <v>490</v>
      </c>
      <c r="Q35" s="0" t="n">
        <v>0.04</v>
      </c>
      <c r="R35" s="0" t="n">
        <v>21.39</v>
      </c>
      <c r="S35" s="0" t="s">
        <v>80</v>
      </c>
      <c r="T35" s="0" t="s">
        <v>98</v>
      </c>
      <c r="U35" s="0" t="n">
        <v>5.53</v>
      </c>
      <c r="V35" s="0" t="n">
        <v>0.34</v>
      </c>
      <c r="W35" s="0" t="n">
        <v>202.83</v>
      </c>
      <c r="X35" s="0" t="n">
        <v>261.1</v>
      </c>
      <c r="Y35" s="0" t="s">
        <v>80</v>
      </c>
      <c r="Z35" s="0" t="n">
        <v>0.012</v>
      </c>
      <c r="AA35" s="0" t="n">
        <v>0.03</v>
      </c>
      <c r="AB35" s="0" t="n">
        <v>13.38</v>
      </c>
      <c r="AC35" s="0" t="n">
        <v>31.54</v>
      </c>
      <c r="AD35" s="0" t="n">
        <v>0.034</v>
      </c>
      <c r="AE35" s="0" t="n">
        <v>5.57</v>
      </c>
      <c r="AF35" s="0" t="n">
        <v>0.297</v>
      </c>
      <c r="AG35" s="0" t="n">
        <v>6.73</v>
      </c>
      <c r="AH35" s="0" t="n">
        <v>106.19</v>
      </c>
      <c r="AI35" s="0" t="n">
        <v>0.008</v>
      </c>
      <c r="AJ35" s="0" t="n">
        <v>0.0003</v>
      </c>
      <c r="AK35" s="0" t="n">
        <v>0.001</v>
      </c>
      <c r="AL35" s="0" t="n">
        <v>0.06</v>
      </c>
      <c r="AM35" s="0" t="n">
        <v>1.74</v>
      </c>
      <c r="AN35" s="0" t="n">
        <v>0.001</v>
      </c>
      <c r="AO35" s="0" t="n">
        <v>0.006</v>
      </c>
      <c r="AP35" s="0" t="n">
        <v>0.004</v>
      </c>
      <c r="AQ35" s="0" t="n">
        <v>0.025</v>
      </c>
      <c r="AR35" s="0" t="n">
        <v>0.002</v>
      </c>
      <c r="AS35" s="0" t="n">
        <v>0.001</v>
      </c>
      <c r="AT35" s="0" t="n">
        <v>0.001</v>
      </c>
      <c r="AU35" s="0" t="n">
        <v>0.65</v>
      </c>
      <c r="AV35" s="0" t="n">
        <v>0.0082</v>
      </c>
      <c r="AW35" s="0" t="s">
        <v>80</v>
      </c>
      <c r="AX35" s="0" t="n">
        <v>0.0003</v>
      </c>
      <c r="AY35" s="0" t="s">
        <v>80</v>
      </c>
      <c r="AZ35" s="0" t="n">
        <v>0.0038</v>
      </c>
      <c r="BA35" s="0" t="s">
        <v>99</v>
      </c>
      <c r="BB35" s="0" t="n">
        <v>0.03</v>
      </c>
      <c r="BC35" s="0" t="s">
        <v>80</v>
      </c>
      <c r="BD35" s="0" t="n">
        <v>0.0004</v>
      </c>
      <c r="BE35" s="0" t="s">
        <v>80</v>
      </c>
      <c r="BF35" s="0" t="n">
        <v>0.0021</v>
      </c>
      <c r="BH35" s="0" t="s">
        <v>80</v>
      </c>
      <c r="BI35" s="0" t="s">
        <v>80</v>
      </c>
      <c r="BJ35" s="0" t="s">
        <v>80</v>
      </c>
      <c r="BK35" s="0" t="s">
        <v>80</v>
      </c>
      <c r="BL35" s="0" t="s">
        <v>80</v>
      </c>
    </row>
    <row r="36" customFormat="false" ht="12.8" hidden="false" customHeight="false" outlineLevel="0" collapsed="false">
      <c r="A36" s="0" t="n">
        <v>9</v>
      </c>
      <c r="B36" s="1" t="s">
        <v>120</v>
      </c>
      <c r="C36" s="0" t="n">
        <v>40.23605</v>
      </c>
      <c r="D36" s="0" t="n">
        <v>-82.89748</v>
      </c>
      <c r="E36" s="1" t="s">
        <v>227</v>
      </c>
      <c r="F36" s="0" t="s">
        <v>226</v>
      </c>
      <c r="G36" s="0" t="s">
        <v>184</v>
      </c>
      <c r="H36" s="0" t="n">
        <v>0.14</v>
      </c>
      <c r="I36" s="0" t="n">
        <v>9.6</v>
      </c>
      <c r="J36" s="0" t="n">
        <v>102.3</v>
      </c>
      <c r="K36" s="0" t="n">
        <v>11.1</v>
      </c>
      <c r="L36" s="0" t="n">
        <v>7.97</v>
      </c>
      <c r="M36" s="0" t="n">
        <v>732.7</v>
      </c>
      <c r="N36" s="0" t="n">
        <v>801</v>
      </c>
      <c r="O36" s="0" t="n">
        <v>566</v>
      </c>
      <c r="P36" s="0" t="n">
        <v>520</v>
      </c>
      <c r="Q36" s="0" t="n">
        <v>0.06</v>
      </c>
      <c r="R36" s="0" t="n">
        <v>22.93</v>
      </c>
      <c r="S36" s="0" t="s">
        <v>80</v>
      </c>
      <c r="T36" s="0" t="s">
        <v>80</v>
      </c>
      <c r="U36" s="0" t="n">
        <v>3.63</v>
      </c>
      <c r="V36" s="0" t="s">
        <v>80</v>
      </c>
      <c r="W36" s="0" t="n">
        <v>195.49</v>
      </c>
      <c r="X36" s="0" t="n">
        <v>263.5</v>
      </c>
      <c r="Y36" s="0" t="s">
        <v>80</v>
      </c>
      <c r="Z36" s="0" t="n">
        <v>0.014</v>
      </c>
      <c r="AA36" s="0" t="n">
        <v>0.011</v>
      </c>
      <c r="AB36" s="0" t="n">
        <v>16.29</v>
      </c>
      <c r="AC36" s="0" t="n">
        <v>32.29</v>
      </c>
      <c r="AD36" s="0" t="n">
        <v>0.02</v>
      </c>
      <c r="AE36" s="0" t="n">
        <v>3.32</v>
      </c>
      <c r="AF36" s="0" t="n">
        <v>0.08</v>
      </c>
      <c r="AG36" s="0" t="n">
        <v>4.94</v>
      </c>
      <c r="AH36" s="0" t="n">
        <v>107.14</v>
      </c>
      <c r="AI36" s="0" t="s">
        <v>80</v>
      </c>
      <c r="AJ36" s="0" t="n">
        <v>0.0001</v>
      </c>
      <c r="AK36" s="0" t="n">
        <v>0.001</v>
      </c>
      <c r="AL36" s="0" t="n">
        <v>0.08</v>
      </c>
      <c r="AM36" s="0" t="n">
        <v>1.59</v>
      </c>
      <c r="AN36" s="0" t="s">
        <v>123</v>
      </c>
      <c r="AO36" s="0" t="s">
        <v>80</v>
      </c>
      <c r="AP36" s="0" t="s">
        <v>80</v>
      </c>
      <c r="AQ36" s="0" t="s">
        <v>80</v>
      </c>
      <c r="AR36" s="0" t="n">
        <v>0.004</v>
      </c>
      <c r="AS36" s="0" t="s">
        <v>80</v>
      </c>
      <c r="AT36" s="0" t="n">
        <v>0.001</v>
      </c>
      <c r="AU36" s="0" t="n">
        <v>0.84</v>
      </c>
      <c r="AV36" s="0" t="n">
        <v>0.0087</v>
      </c>
      <c r="AW36" s="0" t="s">
        <v>80</v>
      </c>
      <c r="AX36" s="0" t="s">
        <v>124</v>
      </c>
      <c r="AY36" s="0" t="n">
        <v>0.0001</v>
      </c>
      <c r="AZ36" s="0" t="n">
        <v>0.0001</v>
      </c>
      <c r="BA36" s="0" t="n">
        <v>2E-005</v>
      </c>
      <c r="BB36" s="0" t="n">
        <v>0.03</v>
      </c>
      <c r="BC36" s="0" t="n">
        <v>0.0015</v>
      </c>
      <c r="BD36" s="0" t="n">
        <v>0.0002</v>
      </c>
      <c r="BE36" s="0" t="s">
        <v>80</v>
      </c>
      <c r="BF36" s="0" t="n">
        <v>0.0021</v>
      </c>
      <c r="BH36" s="0" t="s">
        <v>80</v>
      </c>
      <c r="BI36" s="0" t="s">
        <v>80</v>
      </c>
      <c r="BJ36" s="0" t="s">
        <v>80</v>
      </c>
      <c r="BK36" s="0" t="s">
        <v>80</v>
      </c>
      <c r="BL36" s="0" t="s">
        <v>80</v>
      </c>
    </row>
    <row r="37" customFormat="false" ht="12.8" hidden="false" customHeight="false" outlineLevel="0" collapsed="false">
      <c r="A37" s="0" t="n">
        <v>9</v>
      </c>
      <c r="B37" s="1" t="s">
        <v>137</v>
      </c>
      <c r="C37" s="0" t="n">
        <v>40.23605</v>
      </c>
      <c r="D37" s="0" t="n">
        <v>-82.89748</v>
      </c>
      <c r="E37" s="1" t="s">
        <v>227</v>
      </c>
      <c r="F37" s="0" t="s">
        <v>226</v>
      </c>
      <c r="G37" s="0" t="s">
        <v>184</v>
      </c>
      <c r="H37" s="0" t="n">
        <v>3.32</v>
      </c>
      <c r="Q37" s="0" t="n">
        <v>0.06</v>
      </c>
      <c r="R37" s="0" t="n">
        <v>20</v>
      </c>
      <c r="S37" s="0" t="s">
        <v>80</v>
      </c>
      <c r="T37" s="0" t="s">
        <v>80</v>
      </c>
      <c r="U37" s="0" t="n">
        <v>6</v>
      </c>
      <c r="V37" s="0" t="n">
        <v>0.12</v>
      </c>
      <c r="W37" s="0" t="n">
        <v>61.1</v>
      </c>
      <c r="X37" s="0" t="n">
        <v>200.1</v>
      </c>
      <c r="Y37" s="0" t="n">
        <v>7.2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2023-01-26T14:33:35Z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