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322-trypsin" sheetId="1" state="visible" r:id="rId2"/>
    <sheet name="323-trypsin" sheetId="2" state="visible" r:id="rId3"/>
    <sheet name="324-trypsin" sheetId="3" state="visible" r:id="rId4"/>
    <sheet name="325-trypsin" sheetId="4" state="visible" r:id="rId5"/>
    <sheet name="329-undigested" sheetId="5" state="visible" r:id="rId6"/>
    <sheet name="330-undigested" sheetId="6" state="visible" r:id="rId7"/>
    <sheet name="331-undigested" sheetId="7" state="visible" r:id="rId8"/>
    <sheet name="332-undigested" sheetId="8" state="visible" r:id="rId9"/>
    <sheet name="PCA-input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<sst xmlns="http://schemas.openxmlformats.org/spreadsheetml/2006/main" count="918" uniqueCount="186">
  <si>
    <t xml:space="preserve">DIATOM</t>
  </si>
  <si>
    <t xml:space="preserve">DB</t>
  </si>
  <si>
    <t xml:space="preserve">Peptides</t>
  </si>
  <si>
    <t xml:space="preserve">GO-term</t>
  </si>
  <si>
    <t xml:space="preserve">Name</t>
  </si>
  <si>
    <t xml:space="preserve">GO:0016021</t>
  </si>
  <si>
    <t xml:space="preserve">integral</t>
  </si>
  <si>
    <t xml:space="preserve">component</t>
  </si>
  <si>
    <t xml:space="preserve">of</t>
  </si>
  <si>
    <t xml:space="preserve">membrane</t>
  </si>
  <si>
    <t xml:space="preserve">GO:0009535</t>
  </si>
  <si>
    <t xml:space="preserve">chloroplast</t>
  </si>
  <si>
    <t xml:space="preserve">thylakoid</t>
  </si>
  <si>
    <t xml:space="preserve">GO:0009507</t>
  </si>
  <si>
    <t xml:space="preserve">GO:0009538</t>
  </si>
  <si>
    <t xml:space="preserve">photosystem</t>
  </si>
  <si>
    <t xml:space="preserve">I</t>
  </si>
  <si>
    <t xml:space="preserve">reaction</t>
  </si>
  <si>
    <t xml:space="preserve">center</t>
  </si>
  <si>
    <t xml:space="preserve">GO:0022627</t>
  </si>
  <si>
    <t xml:space="preserve">cytosolic</t>
  </si>
  <si>
    <t xml:space="preserve">small</t>
  </si>
  <si>
    <t xml:space="preserve">ribosomal</t>
  </si>
  <si>
    <t xml:space="preserve">subunit</t>
  </si>
  <si>
    <t xml:space="preserve">GO:0009522</t>
  </si>
  <si>
    <t xml:space="preserve">GO:0005737</t>
  </si>
  <si>
    <t xml:space="preserve">cytoplasm</t>
  </si>
  <si>
    <t xml:space="preserve">GO:0015935</t>
  </si>
  <si>
    <t xml:space="preserve">GO:0005829</t>
  </si>
  <si>
    <t xml:space="preserve">cytosol</t>
  </si>
  <si>
    <t xml:space="preserve">GO:0016020</t>
  </si>
  <si>
    <t xml:space="preserve">GO:0005840</t>
  </si>
  <si>
    <t xml:space="preserve">ribosome</t>
  </si>
  <si>
    <t xml:space="preserve">GO:0045261</t>
  </si>
  <si>
    <t xml:space="preserve">proton-transporting ATP synthase complex, catalytic core F(1)</t>
  </si>
  <si>
    <t xml:space="preserve">GO:0045263</t>
  </si>
  <si>
    <t xml:space="preserve">proton-transporting ATP synthase complex, coupling factor F(o)</t>
  </si>
  <si>
    <t xml:space="preserve">GO:0030126</t>
  </si>
  <si>
    <t xml:space="preserve">COPI</t>
  </si>
  <si>
    <t xml:space="preserve">vesicle</t>
  </si>
  <si>
    <t xml:space="preserve">coat</t>
  </si>
  <si>
    <t xml:space="preserve">GO:0005794</t>
  </si>
  <si>
    <t xml:space="preserve">Golgi</t>
  </si>
  <si>
    <t xml:space="preserve">apparatus</t>
  </si>
  <si>
    <t xml:space="preserve">GO:0005793</t>
  </si>
  <si>
    <t xml:space="preserve">endoplasmic</t>
  </si>
  <si>
    <t xml:space="preserve">reticulum-Golgi</t>
  </si>
  <si>
    <t xml:space="preserve">intermediate</t>
  </si>
  <si>
    <t xml:space="preserve">compartment</t>
  </si>
  <si>
    <t xml:space="preserve">GO:0005783</t>
  </si>
  <si>
    <t xml:space="preserve">reticulum</t>
  </si>
  <si>
    <t xml:space="preserve">GO:0000139</t>
  </si>
  <si>
    <t xml:space="preserve">GO:0043231</t>
  </si>
  <si>
    <t xml:space="preserve">intracellular</t>
  </si>
  <si>
    <t xml:space="preserve">membrane-bounded</t>
  </si>
  <si>
    <t xml:space="preserve">organelle</t>
  </si>
  <si>
    <t xml:space="preserve">GO:0005741</t>
  </si>
  <si>
    <t xml:space="preserve">mitochondrial</t>
  </si>
  <si>
    <t xml:space="preserve">outer</t>
  </si>
  <si>
    <t xml:space="preserve">GO:0009534</t>
  </si>
  <si>
    <t xml:space="preserve">GO:0031361</t>
  </si>
  <si>
    <t xml:space="preserve">GO:0009523</t>
  </si>
  <si>
    <t xml:space="preserve">II</t>
  </si>
  <si>
    <t xml:space="preserve">DN80</t>
  </si>
  <si>
    <t xml:space="preserve">BACTERIA</t>
  </si>
  <si>
    <t xml:space="preserve">GO:0005886</t>
  </si>
  <si>
    <t xml:space="preserve">plasma</t>
  </si>
  <si>
    <t xml:space="preserve">GO:0008076</t>
  </si>
  <si>
    <t xml:space="preserve">voltage-gated</t>
  </si>
  <si>
    <t xml:space="preserve">potassium</t>
  </si>
  <si>
    <t xml:space="preserve">channel</t>
  </si>
  <si>
    <t xml:space="preserve">complex</t>
  </si>
  <si>
    <t xml:space="preserve">GO:0030288</t>
  </si>
  <si>
    <t xml:space="preserve">periplasmic</t>
  </si>
  <si>
    <t xml:space="preserve">space</t>
  </si>
  <si>
    <t xml:space="preserve">GO:0009279</t>
  </si>
  <si>
    <t xml:space="preserve">cell</t>
  </si>
  <si>
    <t xml:space="preserve">GO:0005623</t>
  </si>
  <si>
    <t xml:space="preserve">GO:0022625</t>
  </si>
  <si>
    <t xml:space="preserve">large</t>
  </si>
  <si>
    <t xml:space="preserve">GO:0005762</t>
  </si>
  <si>
    <t xml:space="preserve">GO:0005788</t>
  </si>
  <si>
    <t xml:space="preserve">lumen</t>
  </si>
  <si>
    <t xml:space="preserve">GO:0005634</t>
  </si>
  <si>
    <t xml:space="preserve">nucleus</t>
  </si>
  <si>
    <t xml:space="preserve">GO:0034663</t>
  </si>
  <si>
    <t xml:space="preserve">chaperone</t>
  </si>
  <si>
    <t xml:space="preserve">GO:0005750</t>
  </si>
  <si>
    <t xml:space="preserve">respiratory</t>
  </si>
  <si>
    <t xml:space="preserve">chain</t>
  </si>
  <si>
    <t xml:space="preserve">III</t>
  </si>
  <si>
    <t xml:space="preserve">GO:0005739</t>
  </si>
  <si>
    <t xml:space="preserve">mitochondrion</t>
  </si>
  <si>
    <t xml:space="preserve">GO:0009539</t>
  </si>
  <si>
    <t xml:space="preserve">325-DB</t>
  </si>
  <si>
    <t xml:space="preserve">GO:0009536</t>
  </si>
  <si>
    <t xml:space="preserve">plastid</t>
  </si>
  <si>
    <t xml:space="preserve">GO:0042597</t>
  </si>
  <si>
    <t xml:space="preserve">none</t>
  </si>
  <si>
    <t xml:space="preserve">GO:0005576</t>
  </si>
  <si>
    <t xml:space="preserve">extracellular</t>
  </si>
  <si>
    <t xml:space="preserve">region</t>
  </si>
  <si>
    <t xml:space="preserve">GO:0009424</t>
  </si>
  <si>
    <t xml:space="preserve">bacterial-type</t>
  </si>
  <si>
    <t xml:space="preserve">flagellum</t>
  </si>
  <si>
    <t xml:space="preserve">hook</t>
  </si>
  <si>
    <t xml:space="preserve">GO:0009421</t>
  </si>
  <si>
    <t xml:space="preserve">filament</t>
  </si>
  <si>
    <t xml:space="preserve">cap</t>
  </si>
  <si>
    <t xml:space="preserve">GO:0005887</t>
  </si>
  <si>
    <t xml:space="preserve">GO:0043190</t>
  </si>
  <si>
    <t xml:space="preserve">ATP-binding</t>
  </si>
  <si>
    <t xml:space="preserve">cassette</t>
  </si>
  <si>
    <t xml:space="preserve">(ABC)</t>
  </si>
  <si>
    <t xml:space="preserve">transporter</t>
  </si>
  <si>
    <t xml:space="preserve">GO:0009360</t>
  </si>
  <si>
    <t xml:space="preserve">DNA</t>
  </si>
  <si>
    <t xml:space="preserve">polymerase</t>
  </si>
  <si>
    <t xml:space="preserve">GO:0009380</t>
  </si>
  <si>
    <t xml:space="preserve">excinuclease</t>
  </si>
  <si>
    <t xml:space="preserve">repair</t>
  </si>
  <si>
    <t xml:space="preserve">GO:0019867</t>
  </si>
  <si>
    <t xml:space="preserve">GO:0009521</t>
  </si>
  <si>
    <t xml:space="preserve">GO:0016471</t>
  </si>
  <si>
    <t xml:space="preserve">vacuolar</t>
  </si>
  <si>
    <t xml:space="preserve">proton-transporting</t>
  </si>
  <si>
    <t xml:space="preserve">V-type</t>
  </si>
  <si>
    <t xml:space="preserve">ATPase</t>
  </si>
  <si>
    <t xml:space="preserve">GO:0000220</t>
  </si>
  <si>
    <t xml:space="preserve">vacuolar proton-transporting V-type ATPase, V0 domain</t>
  </si>
  <si>
    <t xml:space="preserve">GO:0033179</t>
  </si>
  <si>
    <t xml:space="preserve">proton-transporting V-type ATPase, V0 domain</t>
  </si>
  <si>
    <t xml:space="preserve">GO:0043590</t>
  </si>
  <si>
    <t xml:space="preserve">bacterial</t>
  </si>
  <si>
    <t xml:space="preserve">nucleoid</t>
  </si>
  <si>
    <t xml:space="preserve">GO:0031226</t>
  </si>
  <si>
    <t xml:space="preserve">intrinsic</t>
  </si>
  <si>
    <t xml:space="preserve">GO:0043684</t>
  </si>
  <si>
    <t xml:space="preserve">type</t>
  </si>
  <si>
    <t xml:space="preserve">IV</t>
  </si>
  <si>
    <t xml:space="preserve">secretion</t>
  </si>
  <si>
    <t xml:space="preserve">system</t>
  </si>
  <si>
    <t xml:space="preserve">GO:0042651</t>
  </si>
  <si>
    <t xml:space="preserve">GO:0015934</t>
  </si>
  <si>
    <t xml:space="preserve">GO:0048500</t>
  </si>
  <si>
    <t xml:space="preserve">signal</t>
  </si>
  <si>
    <t xml:space="preserve">recognition</t>
  </si>
  <si>
    <t xml:space="preserve">particle</t>
  </si>
  <si>
    <t xml:space="preserve">cumulative</t>
  </si>
  <si>
    <t xml:space="preserve">GO term</t>
  </si>
  <si>
    <t xml:space="preserve">T0-322</t>
  </si>
  <si>
    <t xml:space="preserve">T2-323</t>
  </si>
  <si>
    <t xml:space="preserve">T5-324</t>
  </si>
  <si>
    <t xml:space="preserve">T12-325</t>
  </si>
  <si>
    <t xml:space="preserve">GO:0016021 integral component of membrane</t>
  </si>
  <si>
    <t xml:space="preserve">GO:0009535 chloroplast thylakoid membrane</t>
  </si>
  <si>
    <t xml:space="preserve">GO:0009507 chloroplast</t>
  </si>
  <si>
    <t xml:space="preserve">GO:0009538 photosystem I reaction center</t>
  </si>
  <si>
    <t xml:space="preserve">GO:0005737 cytoplasm</t>
  </si>
  <si>
    <t xml:space="preserve">GO:0005634 nucleus</t>
  </si>
  <si>
    <t xml:space="preserve">GO:0045261 proton-transporting ATP synthase complex, catalytic core F(1)</t>
  </si>
  <si>
    <t xml:space="preserve">GO:0005623 cell </t>
  </si>
  <si>
    <t xml:space="preserve">GO:0022627 cytosolic small ribosomal subunit</t>
  </si>
  <si>
    <t xml:space="preserve">GO:0005829 cytosol</t>
  </si>
  <si>
    <t xml:space="preserve">GO:0005840 ribosome</t>
  </si>
  <si>
    <t xml:space="preserve">GO:0009522 photosystem I</t>
  </si>
  <si>
    <t xml:space="preserve">GO:0016020 membrane</t>
  </si>
  <si>
    <t xml:space="preserve">GO:0015935 small ribosomal subunit</t>
  </si>
  <si>
    <t xml:space="preserve">GO:0005788 endoplasmic reticulumlumen</t>
  </si>
  <si>
    <t xml:space="preserve">GO:0009523 photosystem II</t>
  </si>
  <si>
    <t xml:space="preserve">GO:0009539 photosystem II reaction center </t>
  </si>
  <si>
    <t xml:space="preserve">GO:0000139 Golgi membrane</t>
  </si>
  <si>
    <t xml:space="preserve">GO:0005739 mitochondrion </t>
  </si>
  <si>
    <t xml:space="preserve">GO:0005741 mitochondrial outer membrane</t>
  </si>
  <si>
    <t xml:space="preserve">GO:0005750 mitochondrial respiratory chain complex III </t>
  </si>
  <si>
    <t xml:space="preserve">GO:0005762 mitochondrial large ribosomal subunit </t>
  </si>
  <si>
    <t xml:space="preserve">GO:0005783 endoplasmic reticulum</t>
  </si>
  <si>
    <t xml:space="preserve">GO:0005793 endoplasmic reticulum-Golgi intermediate compartment</t>
  </si>
  <si>
    <t xml:space="preserve">GO:0005794 Golgi apparatus</t>
  </si>
  <si>
    <t xml:space="preserve">GO:0005886 plasma membrane </t>
  </si>
  <si>
    <t xml:space="preserve">GO:0009534 chloroplast thylakoid</t>
  </si>
  <si>
    <t xml:space="preserve">GO:0009536 plastid </t>
  </si>
  <si>
    <t xml:space="preserve">GO:0030126 COPI vesicle coat</t>
  </si>
  <si>
    <t xml:space="preserve">GO:0031361 integral component of thylakoid membrane</t>
  </si>
  <si>
    <t xml:space="preserve">GO:0043231 intracellular membrane-bounded organelle</t>
  </si>
  <si>
    <t xml:space="preserve">GO:0045263 proton-transporting ATP synthase complex, coupling factor F(o)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</si>
</sst>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G47" activeCellId="0" sqref="G47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7.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4" customFormat="false" ht="12.8" hidden="false" customHeight="false" outlineLevel="0" collapsed="false">
      <c r="A4" s="0" t="n">
        <v>29</v>
      </c>
      <c r="B4" s="0" t="s">
        <v>5</v>
      </c>
      <c r="C4" s="0" t="str">
        <f aca="false">_xlfn.CONCAT(D4,E4,F4,G4,H4)</f>
        <v>integralcomponentofmembrane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A5" s="0" t="n">
        <v>25</v>
      </c>
      <c r="B5" s="0" t="s">
        <v>10</v>
      </c>
      <c r="C5" s="0" t="str">
        <f aca="false">_xlfn.CONCAT(D5,E5,F5,G5,H5)</f>
        <v>chloroplastthylakoidmembrane</v>
      </c>
      <c r="D5" s="0" t="s">
        <v>11</v>
      </c>
      <c r="E5" s="0" t="s">
        <v>12</v>
      </c>
      <c r="F5" s="0" t="s">
        <v>9</v>
      </c>
    </row>
    <row r="6" customFormat="false" ht="12.8" hidden="false" customHeight="false" outlineLevel="0" collapsed="false">
      <c r="A6" s="0" t="n">
        <v>10</v>
      </c>
      <c r="B6" s="0" t="s">
        <v>13</v>
      </c>
      <c r="C6" s="0" t="str">
        <f aca="false">_xlfn.CONCAT(D6,E6,F6,G6,H6)</f>
        <v>chloroplast</v>
      </c>
      <c r="D6" s="0" t="s">
        <v>11</v>
      </c>
    </row>
    <row r="7" customFormat="false" ht="12.8" hidden="false" customHeight="false" outlineLevel="0" collapsed="false">
      <c r="A7" s="0" t="n">
        <v>5</v>
      </c>
      <c r="B7" s="0" t="s">
        <v>14</v>
      </c>
      <c r="C7" s="0" t="str">
        <f aca="false">_xlfn.CONCAT(D7,E7,F7,G7,H7)</f>
        <v>photosystemIreactioncenter</v>
      </c>
      <c r="D7" s="0" t="s">
        <v>15</v>
      </c>
      <c r="E7" s="0" t="s">
        <v>16</v>
      </c>
      <c r="F7" s="0" t="s">
        <v>17</v>
      </c>
      <c r="G7" s="0" t="s">
        <v>18</v>
      </c>
    </row>
    <row r="8" customFormat="false" ht="12.8" hidden="false" customHeight="false" outlineLevel="0" collapsed="false">
      <c r="A8" s="0" t="n">
        <v>4</v>
      </c>
      <c r="B8" s="0" t="s">
        <v>19</v>
      </c>
      <c r="C8" s="0" t="str">
        <f aca="false">_xlfn.CONCAT(D8,E8,F8,G8,H8)</f>
        <v>cytosolicsmallribosomalsubunit</v>
      </c>
      <c r="D8" s="0" t="s">
        <v>20</v>
      </c>
      <c r="E8" s="0" t="s">
        <v>21</v>
      </c>
      <c r="F8" s="0" t="s">
        <v>22</v>
      </c>
      <c r="G8" s="0" t="s">
        <v>23</v>
      </c>
    </row>
    <row r="9" customFormat="false" ht="12.8" hidden="false" customHeight="false" outlineLevel="0" collapsed="false">
      <c r="A9" s="0" t="n">
        <v>2</v>
      </c>
      <c r="B9" s="0" t="s">
        <v>24</v>
      </c>
      <c r="C9" s="0" t="str">
        <f aca="false">_xlfn.CONCAT(D9,E9,F9,G9,H9)</f>
        <v>photosystemI</v>
      </c>
      <c r="D9" s="0" t="s">
        <v>15</v>
      </c>
      <c r="E9" s="0" t="s">
        <v>16</v>
      </c>
    </row>
    <row r="10" customFormat="false" ht="12.8" hidden="false" customHeight="false" outlineLevel="0" collapsed="false">
      <c r="A10" s="0" t="n">
        <v>2</v>
      </c>
      <c r="B10" s="0" t="s">
        <v>25</v>
      </c>
      <c r="C10" s="0" t="str">
        <f aca="false">_xlfn.CONCAT(D10,E10,F10,G10,H10)</f>
        <v>cytoplasm</v>
      </c>
      <c r="D10" s="0" t="s">
        <v>26</v>
      </c>
    </row>
    <row r="11" customFormat="false" ht="12.8" hidden="false" customHeight="false" outlineLevel="0" collapsed="false">
      <c r="A11" s="0" t="n">
        <v>2</v>
      </c>
      <c r="B11" s="0" t="s">
        <v>27</v>
      </c>
      <c r="C11" s="0" t="str">
        <f aca="false">_xlfn.CONCAT(D11,E11,F11,G11,H11)</f>
        <v>smallribosomalsubunit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n">
        <v>2</v>
      </c>
      <c r="B12" s="0" t="s">
        <v>28</v>
      </c>
      <c r="C12" s="0" t="str">
        <f aca="false">_xlfn.CONCAT(D12,E12,F12,G12,H12)</f>
        <v>cytosol</v>
      </c>
      <c r="D12" s="0" t="s">
        <v>29</v>
      </c>
    </row>
    <row r="13" customFormat="false" ht="12.8" hidden="false" customHeight="false" outlineLevel="0" collapsed="false">
      <c r="A13" s="0" t="n">
        <v>2</v>
      </c>
      <c r="B13" s="0" t="s">
        <v>30</v>
      </c>
      <c r="C13" s="0" t="str">
        <f aca="false">_xlfn.CONCAT(D13,E13,F13,G13,H13)</f>
        <v>membrane</v>
      </c>
      <c r="D13" s="0" t="s">
        <v>9</v>
      </c>
    </row>
    <row r="14" customFormat="false" ht="12.8" hidden="false" customHeight="false" outlineLevel="0" collapsed="false">
      <c r="A14" s="0" t="n">
        <v>1</v>
      </c>
      <c r="B14" s="0" t="s">
        <v>31</v>
      </c>
      <c r="C14" s="0" t="str">
        <f aca="false">_xlfn.CONCAT(D14,E14,F14,G14,H14)</f>
        <v>ribosome</v>
      </c>
      <c r="D14" s="0" t="s">
        <v>32</v>
      </c>
    </row>
    <row r="15" customFormat="false" ht="12.8" hidden="false" customHeight="false" outlineLevel="0" collapsed="false">
      <c r="A15" s="0" t="n">
        <v>1</v>
      </c>
      <c r="B15" s="0" t="s">
        <v>33</v>
      </c>
      <c r="C15" s="0" t="str">
        <f aca="false">_xlfn.CONCAT(D15,E15,F15,G15,H15)</f>
        <v>proton-transporting ATP synthase complex, catalytic core F(1)</v>
      </c>
      <c r="D15" s="0" t="s">
        <v>34</v>
      </c>
    </row>
    <row r="16" customFormat="false" ht="12.8" hidden="false" customHeight="false" outlineLevel="0" collapsed="false">
      <c r="A16" s="0" t="n">
        <v>1</v>
      </c>
      <c r="B16" s="0" t="s">
        <v>35</v>
      </c>
      <c r="C16" s="0" t="str">
        <f aca="false">_xlfn.CONCAT(D16,E16,F16,G16,H16)</f>
        <v>proton-transporting ATP synthase complex, coupling factor F(o)</v>
      </c>
      <c r="D16" s="0" t="s">
        <v>36</v>
      </c>
    </row>
    <row r="17" customFormat="false" ht="12.8" hidden="false" customHeight="false" outlineLevel="0" collapsed="false">
      <c r="A17" s="0" t="n">
        <v>1</v>
      </c>
      <c r="B17" s="0" t="s">
        <v>37</v>
      </c>
      <c r="C17" s="0" t="str">
        <f aca="false">_xlfn.CONCAT(D17,E17,F17,G17,H17)</f>
        <v>COPIvesiclecoat</v>
      </c>
      <c r="D17" s="0" t="s">
        <v>38</v>
      </c>
      <c r="E17" s="0" t="s">
        <v>39</v>
      </c>
      <c r="F17" s="0" t="s">
        <v>40</v>
      </c>
    </row>
    <row r="18" customFormat="false" ht="12.8" hidden="false" customHeight="false" outlineLevel="0" collapsed="false">
      <c r="A18" s="0" t="n">
        <v>1</v>
      </c>
      <c r="B18" s="0" t="s">
        <v>41</v>
      </c>
      <c r="C18" s="0" t="str">
        <f aca="false">_xlfn.CONCAT(D18,E18,F18,G18,H18)</f>
        <v>Golgiapparatus</v>
      </c>
      <c r="D18" s="0" t="s">
        <v>42</v>
      </c>
      <c r="E18" s="0" t="s">
        <v>43</v>
      </c>
    </row>
    <row r="19" customFormat="false" ht="12.8" hidden="false" customHeight="false" outlineLevel="0" collapsed="false">
      <c r="A19" s="0" t="n">
        <v>1</v>
      </c>
      <c r="B19" s="0" t="s">
        <v>44</v>
      </c>
      <c r="C19" s="0" t="str">
        <f aca="false">_xlfn.CONCAT(D19,E19,F19,G19,H19)</f>
        <v>endoplasmicreticulum-Golgiintermediatecompartment</v>
      </c>
      <c r="D19" s="0" t="s">
        <v>45</v>
      </c>
      <c r="E19" s="0" t="s">
        <v>46</v>
      </c>
      <c r="F19" s="0" t="s">
        <v>47</v>
      </c>
      <c r="G19" s="0" t="s">
        <v>48</v>
      </c>
    </row>
    <row r="20" customFormat="false" ht="12.8" hidden="false" customHeight="false" outlineLevel="0" collapsed="false">
      <c r="A20" s="0" t="n">
        <v>1</v>
      </c>
      <c r="B20" s="0" t="s">
        <v>49</v>
      </c>
      <c r="C20" s="0" t="str">
        <f aca="false">_xlfn.CONCAT(D20,E20,F20,G20,H20)</f>
        <v>endoplasmicreticulum</v>
      </c>
      <c r="D20" s="0" t="s">
        <v>45</v>
      </c>
      <c r="E20" s="0" t="s">
        <v>50</v>
      </c>
    </row>
    <row r="21" customFormat="false" ht="12.8" hidden="false" customHeight="false" outlineLevel="0" collapsed="false">
      <c r="A21" s="0" t="n">
        <v>1</v>
      </c>
      <c r="B21" s="0" t="s">
        <v>51</v>
      </c>
      <c r="C21" s="0" t="str">
        <f aca="false">_xlfn.CONCAT(D21,E21,F21,G21,H21)</f>
        <v>Golgimembrane</v>
      </c>
      <c r="D21" s="0" t="s">
        <v>42</v>
      </c>
      <c r="E21" s="0" t="s">
        <v>9</v>
      </c>
    </row>
    <row r="22" customFormat="false" ht="12.8" hidden="false" customHeight="false" outlineLevel="0" collapsed="false">
      <c r="A22" s="0" t="n">
        <v>1</v>
      </c>
      <c r="B22" s="0" t="s">
        <v>52</v>
      </c>
      <c r="C22" s="0" t="str">
        <f aca="false">_xlfn.CONCAT(D22,E22,F22,G22,H22)</f>
        <v>intracellularmembrane-boundedorganelle</v>
      </c>
      <c r="D22" s="0" t="s">
        <v>53</v>
      </c>
      <c r="E22" s="0" t="s">
        <v>54</v>
      </c>
      <c r="F22" s="0" t="s">
        <v>55</v>
      </c>
    </row>
    <row r="23" customFormat="false" ht="12.8" hidden="false" customHeight="false" outlineLevel="0" collapsed="false">
      <c r="A23" s="0" t="n">
        <v>1</v>
      </c>
      <c r="B23" s="0" t="s">
        <v>56</v>
      </c>
      <c r="C23" s="0" t="str">
        <f aca="false">_xlfn.CONCAT(D23,E23,F23,G23,H23)</f>
        <v>mitochondrialoutermembrane</v>
      </c>
      <c r="D23" s="0" t="s">
        <v>57</v>
      </c>
      <c r="E23" s="0" t="s">
        <v>58</v>
      </c>
      <c r="F23" s="0" t="s">
        <v>9</v>
      </c>
    </row>
    <row r="24" customFormat="false" ht="12.8" hidden="false" customHeight="false" outlineLevel="0" collapsed="false">
      <c r="A24" s="0" t="n">
        <v>1</v>
      </c>
      <c r="B24" s="0" t="s">
        <v>59</v>
      </c>
      <c r="C24" s="0" t="str">
        <f aca="false">_xlfn.CONCAT(D24,E24,F24,G24,H24)</f>
        <v>chloroplastthylakoid</v>
      </c>
      <c r="D24" s="0" t="s">
        <v>11</v>
      </c>
      <c r="E24" s="0" t="s">
        <v>12</v>
      </c>
    </row>
    <row r="25" customFormat="false" ht="12.8" hidden="false" customHeight="false" outlineLevel="0" collapsed="false">
      <c r="A25" s="0" t="n">
        <v>1</v>
      </c>
      <c r="B25" s="0" t="s">
        <v>60</v>
      </c>
      <c r="C25" s="0" t="str">
        <f aca="false">_xlfn.CONCAT(D25,E25,F25,G25,H25)</f>
        <v>integralcomponentofthylakoidmembrane</v>
      </c>
      <c r="D25" s="0" t="s">
        <v>6</v>
      </c>
      <c r="E25" s="0" t="s">
        <v>7</v>
      </c>
      <c r="F25" s="0" t="s">
        <v>8</v>
      </c>
      <c r="G25" s="0" t="s">
        <v>12</v>
      </c>
      <c r="H25" s="0" t="s">
        <v>9</v>
      </c>
    </row>
    <row r="26" customFormat="false" ht="12.8" hidden="false" customHeight="false" outlineLevel="0" collapsed="false">
      <c r="A26" s="0" t="n">
        <v>1</v>
      </c>
      <c r="B26" s="0" t="s">
        <v>61</v>
      </c>
      <c r="C26" s="0" t="str">
        <f aca="false">_xlfn.CONCAT(D26,E26,F26,G26,H26)</f>
        <v>photosystemII</v>
      </c>
      <c r="D26" s="0" t="s">
        <v>15</v>
      </c>
      <c r="E26" s="0" t="s">
        <v>62</v>
      </c>
    </row>
    <row r="27" customFormat="false" ht="12.8" hidden="false" customHeight="false" outlineLevel="0" collapsed="false">
      <c r="A27" s="0" t="s">
        <v>63</v>
      </c>
    </row>
    <row r="28" customFormat="false" ht="12.8" hidden="false" customHeight="false" outlineLevel="0" collapsed="false">
      <c r="A28" s="0" t="s">
        <v>2</v>
      </c>
      <c r="B28" s="0" t="s">
        <v>3</v>
      </c>
      <c r="D28" s="0" t="s">
        <v>4</v>
      </c>
    </row>
    <row r="29" customFormat="false" ht="12.8" hidden="false" customHeight="false" outlineLevel="0" collapsed="false">
      <c r="A29" s="0" t="n">
        <v>10</v>
      </c>
      <c r="B29" s="0" t="s">
        <v>5</v>
      </c>
      <c r="C29" s="1" t="str">
        <f aca="false">_xlfn.CONCAT(D29,E29,F29,G29,H29)</f>
        <v>integralcomponentofmembrane</v>
      </c>
      <c r="D29" s="0" t="s">
        <v>6</v>
      </c>
      <c r="E29" s="0" t="s">
        <v>7</v>
      </c>
      <c r="F29" s="0" t="s">
        <v>8</v>
      </c>
      <c r="G29" s="0" t="s">
        <v>9</v>
      </c>
    </row>
    <row r="30" customFormat="false" ht="12.8" hidden="false" customHeight="false" outlineLevel="0" collapsed="false">
      <c r="A30" s="0" t="n">
        <v>5</v>
      </c>
      <c r="B30" s="0" t="s">
        <v>10</v>
      </c>
      <c r="C30" s="1" t="str">
        <f aca="false">_xlfn.CONCAT(D30,E30,F30,G30,H30)</f>
        <v>chloroplastthylakoidmembrane</v>
      </c>
      <c r="D30" s="0" t="s">
        <v>11</v>
      </c>
      <c r="E30" s="0" t="s">
        <v>12</v>
      </c>
      <c r="F30" s="0" t="s">
        <v>9</v>
      </c>
    </row>
    <row r="31" customFormat="false" ht="12.8" hidden="false" customHeight="false" outlineLevel="0" collapsed="false">
      <c r="A31" s="0" t="n">
        <v>4</v>
      </c>
      <c r="B31" s="0" t="s">
        <v>13</v>
      </c>
      <c r="C31" s="1" t="str">
        <f aca="false">_xlfn.CONCAT(D31,E31,F31,G31,H31)</f>
        <v>chloroplast</v>
      </c>
      <c r="D31" s="0" t="s">
        <v>11</v>
      </c>
    </row>
    <row r="33" customFormat="false" ht="12.8" hidden="false" customHeight="false" outlineLevel="0" collapsed="false">
      <c r="A33" s="0" t="s">
        <v>64</v>
      </c>
    </row>
    <row r="34" customFormat="false" ht="12.8" hidden="false" customHeight="false" outlineLevel="0" collapsed="false">
      <c r="A34" s="0" t="s">
        <v>1</v>
      </c>
    </row>
    <row r="35" customFormat="false" ht="12.8" hidden="false" customHeight="false" outlineLevel="0" collapsed="false">
      <c r="A35" s="0" t="s">
        <v>2</v>
      </c>
      <c r="B35" s="0" t="s">
        <v>3</v>
      </c>
      <c r="C35" s="0" t="s">
        <v>4</v>
      </c>
    </row>
    <row r="36" customFormat="false" ht="12.8" hidden="false" customHeight="false" outlineLevel="0" collapsed="false">
      <c r="A36" s="0" t="n">
        <v>9</v>
      </c>
      <c r="B36" s="0" t="s">
        <v>5</v>
      </c>
      <c r="C36" s="0" t="s">
        <v>6</v>
      </c>
      <c r="D36" s="0" t="s">
        <v>7</v>
      </c>
      <c r="E36" s="0" t="s">
        <v>8</v>
      </c>
      <c r="F36" s="0" t="s">
        <v>9</v>
      </c>
    </row>
    <row r="37" customFormat="false" ht="12.8" hidden="false" customHeight="false" outlineLevel="0" collapsed="false">
      <c r="A37" s="0" t="n">
        <v>6</v>
      </c>
      <c r="B37" s="0" t="s">
        <v>25</v>
      </c>
      <c r="C37" s="0" t="s">
        <v>26</v>
      </c>
    </row>
    <row r="38" customFormat="false" ht="12.8" hidden="false" customHeight="false" outlineLevel="0" collapsed="false">
      <c r="A38" s="0" t="n">
        <v>1</v>
      </c>
      <c r="B38" s="0" t="s">
        <v>65</v>
      </c>
      <c r="C38" s="0" t="s">
        <v>66</v>
      </c>
      <c r="D38" s="0" t="s">
        <v>9</v>
      </c>
    </row>
    <row r="39" customFormat="false" ht="12.8" hidden="false" customHeight="false" outlineLevel="0" collapsed="false">
      <c r="A39" s="0" t="n">
        <v>1</v>
      </c>
      <c r="B39" s="0" t="s">
        <v>67</v>
      </c>
      <c r="C39" s="0" t="s">
        <v>68</v>
      </c>
      <c r="D39" s="0" t="s">
        <v>69</v>
      </c>
      <c r="E39" s="0" t="s">
        <v>70</v>
      </c>
      <c r="F39" s="0" t="s">
        <v>71</v>
      </c>
    </row>
    <row r="40" customFormat="false" ht="12.8" hidden="false" customHeight="false" outlineLevel="0" collapsed="false">
      <c r="A40" s="0" t="n">
        <v>1</v>
      </c>
      <c r="B40" s="0" t="s">
        <v>72</v>
      </c>
      <c r="C40" s="0" t="s">
        <v>58</v>
      </c>
      <c r="D40" s="0" t="s">
        <v>54</v>
      </c>
      <c r="E40" s="0" t="s">
        <v>73</v>
      </c>
      <c r="F40" s="0" t="s">
        <v>74</v>
      </c>
    </row>
    <row r="41" customFormat="false" ht="12.8" hidden="false" customHeight="false" outlineLevel="0" collapsed="false">
      <c r="A41" s="0" t="s">
        <v>63</v>
      </c>
    </row>
    <row r="42" customFormat="false" ht="12.8" hidden="false" customHeight="false" outlineLevel="0" collapsed="false">
      <c r="A42" s="0" t="s">
        <v>2</v>
      </c>
      <c r="B42" s="0" t="s">
        <v>3</v>
      </c>
      <c r="C42" s="0" t="s">
        <v>4</v>
      </c>
    </row>
    <row r="43" customFormat="false" ht="12.8" hidden="false" customHeight="false" outlineLevel="0" collapsed="false">
      <c r="A43" s="0" t="n">
        <v>108</v>
      </c>
      <c r="B43" s="0" t="s">
        <v>5</v>
      </c>
      <c r="C43" s="0" t="s">
        <v>6</v>
      </c>
      <c r="D43" s="0" t="s">
        <v>7</v>
      </c>
      <c r="E43" s="0" t="s">
        <v>8</v>
      </c>
      <c r="F43" s="0" t="s">
        <v>9</v>
      </c>
    </row>
    <row r="44" customFormat="false" ht="12.8" hidden="false" customHeight="false" outlineLevel="0" collapsed="false">
      <c r="A44" s="0" t="n">
        <v>39</v>
      </c>
      <c r="B44" s="0" t="s">
        <v>25</v>
      </c>
      <c r="C44" s="0" t="s">
        <v>26</v>
      </c>
    </row>
    <row r="45" customFormat="false" ht="12.8" hidden="false" customHeight="false" outlineLevel="0" collapsed="false">
      <c r="A45" s="0" t="n">
        <v>15</v>
      </c>
      <c r="B45" s="0" t="s">
        <v>65</v>
      </c>
      <c r="C45" s="0" t="s">
        <v>66</v>
      </c>
      <c r="D45" s="0" t="s">
        <v>9</v>
      </c>
    </row>
    <row r="46" customFormat="false" ht="12.8" hidden="false" customHeight="false" outlineLevel="0" collapsed="false">
      <c r="A46" s="0" t="n">
        <v>14</v>
      </c>
      <c r="B46" s="0" t="s">
        <v>75</v>
      </c>
      <c r="C46" s="0" t="s">
        <v>76</v>
      </c>
      <c r="D46" s="0" t="s">
        <v>58</v>
      </c>
      <c r="E46" s="0" t="s">
        <v>9</v>
      </c>
    </row>
    <row r="47" customFormat="false" ht="12.8" hidden="false" customHeight="false" outlineLevel="0" collapsed="false">
      <c r="A47" s="0" t="n">
        <v>12</v>
      </c>
      <c r="B47" s="0" t="s">
        <v>30</v>
      </c>
      <c r="C47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H49" activeCellId="0" sqref="H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33.69"/>
    <col collapsed="false" customWidth="true" hidden="false" outlineLevel="0" max="4" min="4" style="0" width="18.64"/>
    <col collapsed="false" customWidth="true" hidden="false" outlineLevel="0" max="5" min="5" style="0" width="10.05"/>
    <col collapsed="false" customWidth="true" hidden="false" outlineLevel="0" max="6" min="6" style="0" width="9.35"/>
    <col collapsed="false" customWidth="true" hidden="false" outlineLevel="0" max="7" min="7" style="0" width="10.05"/>
    <col collapsed="false" customWidth="true" hidden="false" outlineLevel="0" max="8" min="8" style="0" width="29.7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4" customFormat="false" ht="12.8" hidden="false" customHeight="false" outlineLevel="0" collapsed="false">
      <c r="A4" s="0" t="n">
        <v>12</v>
      </c>
      <c r="B4" s="0" t="s">
        <v>5</v>
      </c>
      <c r="C4" s="1" t="str">
        <f aca="false">_xlfn.CONCAT(D4,E4,F4,G4,H4)</f>
        <v>integralcomponentofmembrane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A5" s="0" t="n">
        <v>12</v>
      </c>
      <c r="B5" s="0" t="s">
        <v>10</v>
      </c>
      <c r="C5" s="1" t="str">
        <f aca="false">_xlfn.CONCAT(D5,E5,F5,G5,H5)</f>
        <v>chloroplastthylakoidmembrane</v>
      </c>
      <c r="D5" s="0" t="s">
        <v>11</v>
      </c>
      <c r="E5" s="0" t="s">
        <v>12</v>
      </c>
      <c r="F5" s="0" t="s">
        <v>9</v>
      </c>
    </row>
    <row r="6" customFormat="false" ht="12.8" hidden="false" customHeight="false" outlineLevel="0" collapsed="false">
      <c r="A6" s="0" t="n">
        <v>7</v>
      </c>
      <c r="B6" s="0" t="s">
        <v>13</v>
      </c>
      <c r="C6" s="1" t="str">
        <f aca="false">_xlfn.CONCAT(D6,E6,F6,G6,H6)</f>
        <v>chloroplast</v>
      </c>
      <c r="D6" s="0" t="s">
        <v>11</v>
      </c>
    </row>
    <row r="7" customFormat="false" ht="12.8" hidden="false" customHeight="false" outlineLevel="0" collapsed="false">
      <c r="A7" s="0" t="n">
        <v>6</v>
      </c>
      <c r="B7" s="0" t="s">
        <v>25</v>
      </c>
      <c r="C7" s="1" t="str">
        <f aca="false">_xlfn.CONCAT(D7,E7,F7,G7,H7)</f>
        <v>cytoplasm</v>
      </c>
      <c r="D7" s="0" t="s">
        <v>26</v>
      </c>
    </row>
    <row r="8" customFormat="false" ht="12.8" hidden="false" customHeight="false" outlineLevel="0" collapsed="false">
      <c r="A8" s="0" t="n">
        <v>5</v>
      </c>
      <c r="B8" s="0" t="s">
        <v>77</v>
      </c>
      <c r="C8" s="1" t="str">
        <f aca="false">_xlfn.CONCAT(D8,E8,F8,G8,H8)</f>
        <v>cell</v>
      </c>
      <c r="D8" s="0" t="s">
        <v>76</v>
      </c>
    </row>
    <row r="9" customFormat="false" ht="12.8" hidden="false" customHeight="false" outlineLevel="0" collapsed="false">
      <c r="A9" s="0" t="n">
        <v>3</v>
      </c>
      <c r="B9" s="0" t="s">
        <v>31</v>
      </c>
      <c r="C9" s="1" t="str">
        <f aca="false">_xlfn.CONCAT(D9,E9,F9,G9,H9)</f>
        <v>ribosome</v>
      </c>
      <c r="D9" s="0" t="s">
        <v>32</v>
      </c>
    </row>
    <row r="10" customFormat="false" ht="12.8" hidden="false" customHeight="false" outlineLevel="0" collapsed="false">
      <c r="A10" s="0" t="n">
        <v>2</v>
      </c>
      <c r="B10" s="0" t="s">
        <v>14</v>
      </c>
      <c r="C10" s="1" t="str">
        <f aca="false">_xlfn.CONCAT(D10,E10,F10,G10,H10)</f>
        <v>photosystemIreactioncenter</v>
      </c>
      <c r="D10" s="0" t="s">
        <v>15</v>
      </c>
      <c r="E10" s="0" t="s">
        <v>16</v>
      </c>
      <c r="F10" s="0" t="s">
        <v>17</v>
      </c>
      <c r="G10" s="0" t="s">
        <v>18</v>
      </c>
    </row>
    <row r="11" customFormat="false" ht="12.8" hidden="false" customHeight="false" outlineLevel="0" collapsed="false">
      <c r="A11" s="0" t="n">
        <v>2</v>
      </c>
      <c r="B11" s="0" t="s">
        <v>28</v>
      </c>
      <c r="C11" s="1" t="str">
        <f aca="false">_xlfn.CONCAT(D11,E11,F11,G11,H11)</f>
        <v>cytosol</v>
      </c>
      <c r="D11" s="0" t="s">
        <v>29</v>
      </c>
    </row>
    <row r="12" customFormat="false" ht="12.8" hidden="false" customHeight="false" outlineLevel="0" collapsed="false">
      <c r="A12" s="0" t="n">
        <v>2</v>
      </c>
      <c r="B12" s="0" t="s">
        <v>33</v>
      </c>
      <c r="C12" s="1" t="str">
        <f aca="false">_xlfn.CONCAT(D12,E12,F12,G12,H12)</f>
        <v>proton-transporting ATP synthase complex, catalytic core F(1)</v>
      </c>
      <c r="D12" s="0" t="s">
        <v>34</v>
      </c>
    </row>
    <row r="13" customFormat="false" ht="12.8" hidden="false" customHeight="false" outlineLevel="0" collapsed="false">
      <c r="A13" s="0" t="n">
        <v>2</v>
      </c>
      <c r="B13" s="0" t="s">
        <v>61</v>
      </c>
      <c r="C13" s="1" t="str">
        <f aca="false">_xlfn.CONCAT(D13,E13,F13,G13,H13)</f>
        <v>photosystemII</v>
      </c>
      <c r="D13" s="0" t="s">
        <v>15</v>
      </c>
      <c r="E13" s="0" t="s">
        <v>62</v>
      </c>
    </row>
    <row r="14" customFormat="false" ht="12.8" hidden="false" customHeight="false" outlineLevel="0" collapsed="false">
      <c r="A14" s="0" t="n">
        <v>1</v>
      </c>
      <c r="B14" s="0" t="s">
        <v>27</v>
      </c>
      <c r="C14" s="1" t="str">
        <f aca="false">_xlfn.CONCAT(D14,E14,F14,G14,H14)</f>
        <v>smallribosomalsubunit</v>
      </c>
      <c r="D14" s="0" t="s">
        <v>21</v>
      </c>
      <c r="E14" s="0" t="s">
        <v>22</v>
      </c>
      <c r="F14" s="0" t="s">
        <v>23</v>
      </c>
    </row>
    <row r="15" customFormat="false" ht="12.8" hidden="false" customHeight="false" outlineLevel="0" collapsed="false">
      <c r="A15" s="0" t="n">
        <v>1</v>
      </c>
      <c r="B15" s="0" t="s">
        <v>19</v>
      </c>
      <c r="C15" s="1" t="str">
        <f aca="false">_xlfn.CONCAT(D15,E15,F15,G15,H15)</f>
        <v>cytosolicsmallribosomalsubunit</v>
      </c>
      <c r="D15" s="0" t="s">
        <v>20</v>
      </c>
      <c r="E15" s="0" t="s">
        <v>21</v>
      </c>
      <c r="F15" s="0" t="s">
        <v>22</v>
      </c>
      <c r="G15" s="0" t="s">
        <v>23</v>
      </c>
    </row>
    <row r="16" customFormat="false" ht="12.8" hidden="false" customHeight="false" outlineLevel="0" collapsed="false">
      <c r="A16" s="0" t="n">
        <v>1</v>
      </c>
      <c r="B16" s="0" t="s">
        <v>78</v>
      </c>
      <c r="C16" s="1" t="str">
        <f aca="false">_xlfn.CONCAT(D16,E16,F16,G16,H16)</f>
        <v>cytosoliclargeribosomalsubunit</v>
      </c>
      <c r="D16" s="0" t="s">
        <v>20</v>
      </c>
      <c r="E16" s="0" t="s">
        <v>79</v>
      </c>
      <c r="F16" s="0" t="s">
        <v>22</v>
      </c>
      <c r="G16" s="0" t="s">
        <v>23</v>
      </c>
    </row>
    <row r="17" customFormat="false" ht="12.8" hidden="false" customHeight="false" outlineLevel="0" collapsed="false">
      <c r="A17" s="0" t="n">
        <v>1</v>
      </c>
      <c r="B17" s="0" t="s">
        <v>80</v>
      </c>
      <c r="C17" s="1" t="str">
        <f aca="false">_xlfn.CONCAT(D17,E17,F17,G17,H17)</f>
        <v>mitochondriallargeribosomalsubunit</v>
      </c>
      <c r="D17" s="0" t="s">
        <v>57</v>
      </c>
      <c r="E17" s="0" t="s">
        <v>79</v>
      </c>
      <c r="F17" s="0" t="s">
        <v>22</v>
      </c>
      <c r="G17" s="0" t="s">
        <v>23</v>
      </c>
    </row>
    <row r="18" customFormat="false" ht="12.8" hidden="false" customHeight="false" outlineLevel="0" collapsed="false">
      <c r="A18" s="0" t="n">
        <v>1</v>
      </c>
      <c r="B18" s="0" t="s">
        <v>30</v>
      </c>
      <c r="C18" s="1" t="str">
        <f aca="false">_xlfn.CONCAT(D18,E18,F18,G18,H18)</f>
        <v>membrane</v>
      </c>
      <c r="D18" s="0" t="s">
        <v>9</v>
      </c>
    </row>
    <row r="19" customFormat="false" ht="12.8" hidden="false" customHeight="false" outlineLevel="0" collapsed="false">
      <c r="A19" s="0" t="n">
        <v>1</v>
      </c>
      <c r="B19" s="0" t="s">
        <v>81</v>
      </c>
      <c r="C19" s="1" t="str">
        <f aca="false">_xlfn.CONCAT(D19,E19,F19,G19,H19)</f>
        <v>endoplasmicreticulumlumen</v>
      </c>
      <c r="D19" s="0" t="s">
        <v>45</v>
      </c>
      <c r="E19" s="0" t="s">
        <v>50</v>
      </c>
      <c r="F19" s="0" t="s">
        <v>82</v>
      </c>
    </row>
    <row r="20" customFormat="false" ht="12.8" hidden="false" customHeight="false" outlineLevel="0" collapsed="false">
      <c r="A20" s="0" t="n">
        <v>1</v>
      </c>
      <c r="B20" s="0" t="s">
        <v>83</v>
      </c>
      <c r="C20" s="1" t="str">
        <f aca="false">_xlfn.CONCAT(D20,E20,F20,G20,H20)</f>
        <v>nucleus</v>
      </c>
      <c r="D20" s="0" t="s">
        <v>84</v>
      </c>
    </row>
    <row r="21" customFormat="false" ht="12.8" hidden="false" customHeight="false" outlineLevel="0" collapsed="false">
      <c r="A21" s="0" t="n">
        <v>1</v>
      </c>
      <c r="B21" s="0" t="s">
        <v>85</v>
      </c>
      <c r="C21" s="1" t="str">
        <f aca="false">_xlfn.CONCAT(D21,E21,F21,G21,H21)</f>
        <v>endoplasmicreticulumchaperonecomplex</v>
      </c>
      <c r="D21" s="0" t="s">
        <v>45</v>
      </c>
      <c r="E21" s="0" t="s">
        <v>50</v>
      </c>
      <c r="F21" s="0" t="s">
        <v>86</v>
      </c>
      <c r="G21" s="0" t="s">
        <v>71</v>
      </c>
    </row>
    <row r="22" customFormat="false" ht="12.8" hidden="false" customHeight="false" outlineLevel="0" collapsed="false">
      <c r="A22" s="0" t="n">
        <v>1</v>
      </c>
      <c r="B22" s="0" t="s">
        <v>87</v>
      </c>
      <c r="C22" s="1" t="str">
        <f aca="false">_xlfn.CONCAT(D22,E22,F22,G22,H22)</f>
        <v>mitochondrialrespiratorychaincomplexIII</v>
      </c>
      <c r="D22" s="0" t="s">
        <v>57</v>
      </c>
      <c r="E22" s="0" t="s">
        <v>88</v>
      </c>
      <c r="F22" s="0" t="s">
        <v>89</v>
      </c>
      <c r="G22" s="0" t="s">
        <v>71</v>
      </c>
      <c r="H22" s="0" t="s">
        <v>90</v>
      </c>
    </row>
    <row r="23" customFormat="false" ht="12.8" hidden="false" customHeight="false" outlineLevel="0" collapsed="false">
      <c r="A23" s="0" t="n">
        <v>1</v>
      </c>
      <c r="B23" s="0" t="s">
        <v>91</v>
      </c>
      <c r="C23" s="1" t="str">
        <f aca="false">_xlfn.CONCAT(D23,E23,F23,G23,H23)</f>
        <v>mitochondrion</v>
      </c>
      <c r="D23" s="0" t="s">
        <v>92</v>
      </c>
    </row>
    <row r="24" customFormat="false" ht="12.8" hidden="false" customHeight="false" outlineLevel="0" collapsed="false">
      <c r="A24" s="0" t="n">
        <v>1</v>
      </c>
      <c r="B24" s="0" t="s">
        <v>65</v>
      </c>
      <c r="C24" s="1" t="str">
        <f aca="false">_xlfn.CONCAT(D24,E24,F24,G24,H24)</f>
        <v>plasmamembrane</v>
      </c>
      <c r="D24" s="0" t="s">
        <v>66</v>
      </c>
      <c r="E24" s="0" t="s">
        <v>9</v>
      </c>
    </row>
    <row r="25" customFormat="false" ht="12.8" hidden="false" customHeight="false" outlineLevel="0" collapsed="false">
      <c r="A25" s="0" t="s">
        <v>63</v>
      </c>
    </row>
    <row r="26" customFormat="false" ht="12.8" hidden="false" customHeight="false" outlineLevel="0" collapsed="false">
      <c r="A26" s="0" t="s">
        <v>2</v>
      </c>
      <c r="B26" s="0" t="s">
        <v>3</v>
      </c>
      <c r="D26" s="0" t="s">
        <v>4</v>
      </c>
    </row>
    <row r="27" customFormat="false" ht="12.8" hidden="false" customHeight="false" outlineLevel="0" collapsed="false">
      <c r="A27" s="0" t="n">
        <v>4</v>
      </c>
      <c r="B27" s="0" t="s">
        <v>25</v>
      </c>
      <c r="C27" s="1" t="str">
        <f aca="false">_xlfn.CONCAT(D27,E27,F27,G27,H27)</f>
        <v>cytoplasm</v>
      </c>
      <c r="D27" s="0" t="s">
        <v>26</v>
      </c>
    </row>
    <row r="28" customFormat="false" ht="12.8" hidden="false" customHeight="false" outlineLevel="0" collapsed="false">
      <c r="A28" s="0" t="n">
        <v>4</v>
      </c>
      <c r="B28" s="0" t="s">
        <v>5</v>
      </c>
      <c r="C28" s="1" t="str">
        <f aca="false">_xlfn.CONCAT(D28,E28,F28,G28,H28)</f>
        <v>integralcomponentofmembrane</v>
      </c>
      <c r="D28" s="0" t="s">
        <v>6</v>
      </c>
      <c r="E28" s="0" t="s">
        <v>7</v>
      </c>
      <c r="F28" s="0" t="s">
        <v>8</v>
      </c>
      <c r="G28" s="0" t="s">
        <v>9</v>
      </c>
    </row>
    <row r="29" customFormat="false" ht="12.8" hidden="false" customHeight="false" outlineLevel="0" collapsed="false">
      <c r="A29" s="0" t="n">
        <v>3</v>
      </c>
      <c r="B29" s="0" t="s">
        <v>13</v>
      </c>
      <c r="C29" s="1" t="str">
        <f aca="false">_xlfn.CONCAT(D29,E29,F29,G29,H29)</f>
        <v>chloroplast</v>
      </c>
      <c r="D29" s="0" t="s">
        <v>11</v>
      </c>
    </row>
    <row r="30" customFormat="false" ht="12.8" hidden="false" customHeight="false" outlineLevel="0" collapsed="false">
      <c r="A30" s="0" t="n">
        <v>2</v>
      </c>
      <c r="B30" s="0" t="s">
        <v>10</v>
      </c>
      <c r="C30" s="1" t="str">
        <f aca="false">_xlfn.CONCAT(D30,E30,F30,G30,H30)</f>
        <v>chloroplastthylakoidmembrane</v>
      </c>
      <c r="D30" s="0" t="s">
        <v>11</v>
      </c>
      <c r="E30" s="0" t="s">
        <v>12</v>
      </c>
      <c r="F30" s="0" t="s">
        <v>9</v>
      </c>
    </row>
    <row r="31" customFormat="false" ht="12.8" hidden="false" customHeight="false" outlineLevel="0" collapsed="false">
      <c r="A31" s="0" t="n">
        <v>1</v>
      </c>
      <c r="B31" s="0" t="s">
        <v>14</v>
      </c>
      <c r="C31" s="1" t="str">
        <f aca="false">_xlfn.CONCAT(D31,E31,F31,G31,H31)</f>
        <v>photosystemIreactioncenter</v>
      </c>
      <c r="D31" s="0" t="s">
        <v>15</v>
      </c>
      <c r="E31" s="0" t="s">
        <v>16</v>
      </c>
      <c r="F31" s="0" t="s">
        <v>17</v>
      </c>
      <c r="G31" s="0" t="s">
        <v>18</v>
      </c>
    </row>
    <row r="32" customFormat="false" ht="12.8" hidden="false" customHeight="false" outlineLevel="0" collapsed="false">
      <c r="A32" s="0" t="n">
        <v>1</v>
      </c>
      <c r="B32" s="0" t="s">
        <v>30</v>
      </c>
      <c r="C32" s="1" t="str">
        <f aca="false">_xlfn.CONCAT(D32,E32,F32,G32,H32)</f>
        <v>membrane</v>
      </c>
      <c r="D32" s="0" t="s">
        <v>9</v>
      </c>
    </row>
    <row r="33" customFormat="false" ht="12.8" hidden="false" customHeight="false" outlineLevel="0" collapsed="false">
      <c r="A33" s="0" t="n">
        <v>1</v>
      </c>
      <c r="B33" s="0" t="s">
        <v>81</v>
      </c>
      <c r="C33" s="1" t="str">
        <f aca="false">_xlfn.CONCAT(D33,E33,F33,G33,H33)</f>
        <v>endoplasmicreticulumlumen</v>
      </c>
      <c r="D33" s="0" t="s">
        <v>45</v>
      </c>
      <c r="E33" s="0" t="s">
        <v>50</v>
      </c>
      <c r="F33" s="0" t="s">
        <v>82</v>
      </c>
    </row>
    <row r="34" customFormat="false" ht="12.8" hidden="false" customHeight="false" outlineLevel="0" collapsed="false">
      <c r="A34" s="0" t="n">
        <v>1</v>
      </c>
      <c r="B34" s="0" t="s">
        <v>83</v>
      </c>
      <c r="C34" s="1" t="str">
        <f aca="false">_xlfn.CONCAT(D34,E34,F34,G34,H34)</f>
        <v>nucleus</v>
      </c>
      <c r="D34" s="0" t="s">
        <v>84</v>
      </c>
    </row>
    <row r="35" customFormat="false" ht="12.8" hidden="false" customHeight="false" outlineLevel="0" collapsed="false">
      <c r="A35" s="0" t="n">
        <v>1</v>
      </c>
      <c r="B35" s="0" t="s">
        <v>85</v>
      </c>
      <c r="C35" s="1" t="str">
        <f aca="false">_xlfn.CONCAT(D35,E35,F35,G35,H35)</f>
        <v>endoplasmicreticulumchaperonecomplex</v>
      </c>
      <c r="D35" s="0" t="s">
        <v>45</v>
      </c>
      <c r="E35" s="0" t="s">
        <v>50</v>
      </c>
      <c r="F35" s="0" t="s">
        <v>86</v>
      </c>
      <c r="G35" s="0" t="s">
        <v>71</v>
      </c>
    </row>
    <row r="36" customFormat="false" ht="12.8" hidden="false" customHeight="false" outlineLevel="0" collapsed="false">
      <c r="A36" s="0" t="n">
        <v>1</v>
      </c>
      <c r="B36" s="0" t="s">
        <v>61</v>
      </c>
      <c r="C36" s="1" t="str">
        <f aca="false">_xlfn.CONCAT(D36,E36,F36,G36,H36)</f>
        <v>photosystemII</v>
      </c>
      <c r="D36" s="0" t="s">
        <v>15</v>
      </c>
      <c r="E36" s="0" t="s">
        <v>62</v>
      </c>
    </row>
    <row r="38" customFormat="false" ht="12.8" hidden="false" customHeight="false" outlineLevel="0" collapsed="false">
      <c r="A38" s="0" t="s">
        <v>64</v>
      </c>
    </row>
    <row r="39" customFormat="false" ht="12.8" hidden="false" customHeight="false" outlineLevel="0" collapsed="false">
      <c r="A39" s="0" t="s">
        <v>1</v>
      </c>
    </row>
    <row r="40" customFormat="false" ht="12.8" hidden="false" customHeight="false" outlineLevel="0" collapsed="false">
      <c r="A40" s="0" t="s">
        <v>2</v>
      </c>
      <c r="B40" s="0" t="s">
        <v>3</v>
      </c>
      <c r="C40" s="0" t="s">
        <v>4</v>
      </c>
    </row>
    <row r="41" customFormat="false" ht="12.8" hidden="false" customHeight="false" outlineLevel="0" collapsed="false">
      <c r="A41" s="0" t="n">
        <v>18</v>
      </c>
      <c r="B41" s="0" t="s">
        <v>5</v>
      </c>
      <c r="C41" s="0" t="s">
        <v>6</v>
      </c>
      <c r="D41" s="0" t="s">
        <v>7</v>
      </c>
      <c r="E41" s="0" t="s">
        <v>8</v>
      </c>
      <c r="F41" s="0" t="s">
        <v>9</v>
      </c>
    </row>
    <row r="42" customFormat="false" ht="12.8" hidden="false" customHeight="false" outlineLevel="0" collapsed="false">
      <c r="A42" s="0" t="n">
        <v>12</v>
      </c>
      <c r="B42" s="0" t="s">
        <v>25</v>
      </c>
      <c r="C42" s="0" t="s">
        <v>26</v>
      </c>
    </row>
    <row r="43" customFormat="false" ht="12.8" hidden="false" customHeight="false" outlineLevel="0" collapsed="false">
      <c r="A43" s="0" t="n">
        <v>6</v>
      </c>
      <c r="B43" s="0" t="s">
        <v>65</v>
      </c>
      <c r="C43" s="0" t="s">
        <v>66</v>
      </c>
      <c r="D43" s="0" t="s">
        <v>9</v>
      </c>
    </row>
    <row r="44" customFormat="false" ht="12.8" hidden="false" customHeight="false" outlineLevel="0" collapsed="false">
      <c r="A44" s="0" t="n">
        <v>3</v>
      </c>
      <c r="B44" s="0" t="s">
        <v>33</v>
      </c>
      <c r="C44" s="0" t="s">
        <v>34</v>
      </c>
    </row>
    <row r="45" customFormat="false" ht="12.8" hidden="false" customHeight="false" outlineLevel="0" collapsed="false">
      <c r="A45" s="0" t="n">
        <v>1</v>
      </c>
      <c r="B45" s="0" t="s">
        <v>67</v>
      </c>
      <c r="C45" s="0" t="s">
        <v>68</v>
      </c>
      <c r="D45" s="0" t="s">
        <v>69</v>
      </c>
      <c r="E45" s="0" t="s">
        <v>70</v>
      </c>
      <c r="F45" s="0" t="s">
        <v>71</v>
      </c>
    </row>
    <row r="46" customFormat="false" ht="12.8" hidden="false" customHeight="false" outlineLevel="0" collapsed="false">
      <c r="A46" s="0" t="s">
        <v>63</v>
      </c>
    </row>
    <row r="47" customFormat="false" ht="12.8" hidden="false" customHeight="false" outlineLevel="0" collapsed="false">
      <c r="A47" s="0" t="s">
        <v>2</v>
      </c>
      <c r="B47" s="0" t="s">
        <v>3</v>
      </c>
      <c r="C47" s="0" t="s">
        <v>4</v>
      </c>
    </row>
    <row r="48" customFormat="false" ht="12.8" hidden="false" customHeight="false" outlineLevel="0" collapsed="false">
      <c r="A48" s="0" t="n">
        <v>109</v>
      </c>
      <c r="B48" s="0" t="s">
        <v>5</v>
      </c>
      <c r="C48" s="0" t="s">
        <v>6</v>
      </c>
      <c r="D48" s="0" t="s">
        <v>7</v>
      </c>
      <c r="E48" s="0" t="s">
        <v>8</v>
      </c>
      <c r="F48" s="0" t="s">
        <v>9</v>
      </c>
    </row>
    <row r="49" customFormat="false" ht="12.8" hidden="false" customHeight="false" outlineLevel="0" collapsed="false">
      <c r="A49" s="0" t="n">
        <v>59</v>
      </c>
      <c r="B49" s="0" t="s">
        <v>25</v>
      </c>
      <c r="C49" s="0" t="s">
        <v>26</v>
      </c>
    </row>
    <row r="50" customFormat="false" ht="12.8" hidden="false" customHeight="false" outlineLevel="0" collapsed="false">
      <c r="A50" s="0" t="n">
        <v>15</v>
      </c>
      <c r="B50" s="0" t="s">
        <v>65</v>
      </c>
      <c r="C50" s="0" t="s">
        <v>66</v>
      </c>
      <c r="D50" s="0" t="s">
        <v>9</v>
      </c>
    </row>
    <row r="51" customFormat="false" ht="12.8" hidden="false" customHeight="false" outlineLevel="0" collapsed="false">
      <c r="A51" s="0" t="n">
        <v>12</v>
      </c>
      <c r="B51" s="0" t="s">
        <v>75</v>
      </c>
      <c r="C51" s="0" t="s">
        <v>76</v>
      </c>
      <c r="D51" s="0" t="s">
        <v>58</v>
      </c>
      <c r="E51" s="0" t="s">
        <v>9</v>
      </c>
    </row>
    <row r="52" customFormat="false" ht="12.8" hidden="false" customHeight="false" outlineLevel="0" collapsed="false">
      <c r="A52" s="0" t="n">
        <v>12</v>
      </c>
      <c r="B52" s="0" t="s">
        <v>30</v>
      </c>
      <c r="C52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3" activeCellId="0" sqref="A3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1.88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4" customFormat="false" ht="12.8" hidden="false" customHeight="false" outlineLevel="0" collapsed="false">
      <c r="A4" s="0" t="n">
        <v>22</v>
      </c>
      <c r="B4" s="0" t="s">
        <v>5</v>
      </c>
      <c r="C4" s="1" t="str">
        <f aca="false">_xlfn.CONCAT(D4,E4,F4,G4,H4)</f>
        <v>integralcomponentofmembrane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A5" s="0" t="n">
        <v>20</v>
      </c>
      <c r="B5" s="0" t="s">
        <v>10</v>
      </c>
      <c r="C5" s="1" t="str">
        <f aca="false">_xlfn.CONCAT(D5,E5,F5,G5,H5)</f>
        <v>chloroplastthylakoidmembrane</v>
      </c>
      <c r="D5" s="0" t="s">
        <v>11</v>
      </c>
      <c r="E5" s="0" t="s">
        <v>12</v>
      </c>
      <c r="F5" s="0" t="s">
        <v>9</v>
      </c>
    </row>
    <row r="6" customFormat="false" ht="12.8" hidden="false" customHeight="false" outlineLevel="0" collapsed="false">
      <c r="A6" s="0" t="n">
        <v>8</v>
      </c>
      <c r="B6" s="0" t="s">
        <v>13</v>
      </c>
      <c r="C6" s="1" t="str">
        <f aca="false">_xlfn.CONCAT(D6,E6,F6,G6,H6)</f>
        <v>chloroplast</v>
      </c>
      <c r="D6" s="0" t="s">
        <v>11</v>
      </c>
    </row>
    <row r="7" customFormat="false" ht="12.8" hidden="false" customHeight="false" outlineLevel="0" collapsed="false">
      <c r="A7" s="0" t="n">
        <v>4</v>
      </c>
      <c r="B7" s="0" t="s">
        <v>14</v>
      </c>
      <c r="C7" s="1" t="str">
        <f aca="false">_xlfn.CONCAT(D7,E7,F7,G7,H7)</f>
        <v>photosystemIreactioncenter</v>
      </c>
      <c r="D7" s="0" t="s">
        <v>15</v>
      </c>
      <c r="E7" s="0" t="s">
        <v>16</v>
      </c>
      <c r="F7" s="0" t="s">
        <v>17</v>
      </c>
      <c r="G7" s="0" t="s">
        <v>18</v>
      </c>
    </row>
    <row r="8" customFormat="false" ht="12.8" hidden="false" customHeight="false" outlineLevel="0" collapsed="false">
      <c r="A8" s="0" t="n">
        <v>3</v>
      </c>
      <c r="B8" s="0" t="s">
        <v>60</v>
      </c>
      <c r="C8" s="1" t="str">
        <f aca="false">_xlfn.CONCAT(D8,E8,F8,G8,H8)</f>
        <v>integralcomponentofthylakoidmembrane</v>
      </c>
      <c r="D8" s="0" t="s">
        <v>6</v>
      </c>
      <c r="E8" s="0" t="s">
        <v>7</v>
      </c>
      <c r="F8" s="0" t="s">
        <v>8</v>
      </c>
      <c r="G8" s="0" t="s">
        <v>12</v>
      </c>
      <c r="H8" s="0" t="s">
        <v>9</v>
      </c>
    </row>
    <row r="9" customFormat="false" ht="12.8" hidden="false" customHeight="false" outlineLevel="0" collapsed="false">
      <c r="A9" s="0" t="n">
        <v>2</v>
      </c>
      <c r="B9" s="0" t="s">
        <v>25</v>
      </c>
      <c r="C9" s="1" t="str">
        <f aca="false">_xlfn.CONCAT(D9,E9,F9,G9,H9)</f>
        <v>cytoplasm</v>
      </c>
      <c r="D9" s="0" t="s">
        <v>26</v>
      </c>
    </row>
    <row r="10" customFormat="false" ht="12.8" hidden="false" customHeight="false" outlineLevel="0" collapsed="false">
      <c r="A10" s="0" t="n">
        <v>1</v>
      </c>
      <c r="B10" s="0" t="s">
        <v>24</v>
      </c>
      <c r="C10" s="1" t="str">
        <f aca="false">_xlfn.CONCAT(D10,E10,F10,G10,H10)</f>
        <v>photosystemI</v>
      </c>
      <c r="D10" s="0" t="s">
        <v>15</v>
      </c>
      <c r="E10" s="0" t="s">
        <v>16</v>
      </c>
    </row>
    <row r="11" customFormat="false" ht="12.8" hidden="false" customHeight="false" outlineLevel="0" collapsed="false">
      <c r="A11" s="0" t="n">
        <v>1</v>
      </c>
      <c r="B11" s="0" t="s">
        <v>93</v>
      </c>
      <c r="C11" s="1" t="str">
        <f aca="false">_xlfn.CONCAT(D11,E11,F11,G11,H11)</f>
        <v>photosystemIIreactioncenter</v>
      </c>
      <c r="D11" s="0" t="s">
        <v>15</v>
      </c>
      <c r="E11" s="0" t="s">
        <v>62</v>
      </c>
      <c r="F11" s="0" t="s">
        <v>17</v>
      </c>
      <c r="G11" s="0" t="s">
        <v>18</v>
      </c>
    </row>
    <row r="12" customFormat="false" ht="12.8" hidden="false" customHeight="false" outlineLevel="0" collapsed="false">
      <c r="A12" s="0" t="s">
        <v>63</v>
      </c>
    </row>
    <row r="13" customFormat="false" ht="12.8" hidden="false" customHeight="false" outlineLevel="0" collapsed="false">
      <c r="A13" s="0" t="s">
        <v>2</v>
      </c>
      <c r="B13" s="0" t="s">
        <v>3</v>
      </c>
      <c r="D13" s="0" t="s">
        <v>4</v>
      </c>
    </row>
    <row r="14" customFormat="false" ht="12.8" hidden="false" customHeight="false" outlineLevel="0" collapsed="false">
      <c r="A14" s="0" t="n">
        <v>6</v>
      </c>
      <c r="B14" s="0" t="s">
        <v>5</v>
      </c>
      <c r="C14" s="1" t="str">
        <f aca="false">_xlfn.CONCAT(D14,E14,F14,G14,H14)</f>
        <v>integralcomponentofmembrane</v>
      </c>
      <c r="D14" s="0" t="s">
        <v>6</v>
      </c>
      <c r="E14" s="0" t="s">
        <v>7</v>
      </c>
      <c r="F14" s="0" t="s">
        <v>8</v>
      </c>
      <c r="G14" s="0" t="s">
        <v>9</v>
      </c>
    </row>
    <row r="15" customFormat="false" ht="12.8" hidden="false" customHeight="false" outlineLevel="0" collapsed="false">
      <c r="A15" s="0" t="n">
        <v>3</v>
      </c>
      <c r="B15" s="0" t="s">
        <v>13</v>
      </c>
      <c r="C15" s="1" t="str">
        <f aca="false">_xlfn.CONCAT(D15,E15,F15,G15,H15)</f>
        <v>chloroplast</v>
      </c>
      <c r="D15" s="0" t="s">
        <v>11</v>
      </c>
    </row>
    <row r="16" customFormat="false" ht="12.8" hidden="false" customHeight="false" outlineLevel="0" collapsed="false">
      <c r="A16" s="0" t="n">
        <v>3</v>
      </c>
      <c r="B16" s="0" t="s">
        <v>10</v>
      </c>
      <c r="C16" s="1" t="str">
        <f aca="false">_xlfn.CONCAT(D16,E16,F16,G16,H16)</f>
        <v>chloroplastthylakoidmembrane</v>
      </c>
      <c r="D16" s="0" t="s">
        <v>11</v>
      </c>
      <c r="E16" s="0" t="s">
        <v>12</v>
      </c>
      <c r="F16" s="0" t="s">
        <v>9</v>
      </c>
    </row>
    <row r="17" customFormat="false" ht="12.8" hidden="false" customHeight="false" outlineLevel="0" collapsed="false">
      <c r="A17" s="0" t="n">
        <v>2</v>
      </c>
      <c r="B17" s="0" t="s">
        <v>14</v>
      </c>
      <c r="C17" s="1" t="str">
        <f aca="false">_xlfn.CONCAT(D17,E17,F17,G17,H17)</f>
        <v>photosystemIreactioncenter</v>
      </c>
      <c r="D17" s="0" t="s">
        <v>15</v>
      </c>
      <c r="E17" s="0" t="s">
        <v>16</v>
      </c>
      <c r="F17" s="0" t="s">
        <v>17</v>
      </c>
      <c r="G17" s="0" t="s">
        <v>18</v>
      </c>
    </row>
    <row r="19" customFormat="false" ht="12.8" hidden="false" customHeight="false" outlineLevel="0" collapsed="false">
      <c r="A19" s="0" t="s">
        <v>64</v>
      </c>
    </row>
    <row r="20" customFormat="false" ht="12.8" hidden="false" customHeight="false" outlineLevel="0" collapsed="false">
      <c r="A20" s="0" t="s">
        <v>1</v>
      </c>
    </row>
    <row r="21" customFormat="false" ht="12.8" hidden="false" customHeight="false" outlineLevel="0" collapsed="false">
      <c r="A21" s="0" t="s">
        <v>2</v>
      </c>
      <c r="B21" s="0" t="s">
        <v>3</v>
      </c>
      <c r="C21" s="0" t="s">
        <v>4</v>
      </c>
    </row>
    <row r="22" customFormat="false" ht="12.8" hidden="false" customHeight="false" outlineLevel="0" collapsed="false">
      <c r="A22" s="0" t="n">
        <v>7</v>
      </c>
      <c r="B22" s="0" t="s">
        <v>5</v>
      </c>
      <c r="C22" s="0" t="s">
        <v>6</v>
      </c>
      <c r="D22" s="0" t="s">
        <v>7</v>
      </c>
      <c r="E22" s="0" t="s">
        <v>8</v>
      </c>
      <c r="F22" s="0" t="s">
        <v>9</v>
      </c>
    </row>
    <row r="23" customFormat="false" ht="12.8" hidden="false" customHeight="false" outlineLevel="0" collapsed="false">
      <c r="A23" s="0" t="n">
        <v>5</v>
      </c>
      <c r="B23" s="0" t="s">
        <v>25</v>
      </c>
      <c r="C23" s="0" t="s">
        <v>26</v>
      </c>
    </row>
    <row r="24" customFormat="false" ht="12.8" hidden="false" customHeight="false" outlineLevel="0" collapsed="false">
      <c r="A24" s="0" t="n">
        <v>1</v>
      </c>
      <c r="B24" s="0" t="s">
        <v>65</v>
      </c>
      <c r="C24" s="0" t="s">
        <v>66</v>
      </c>
      <c r="D24" s="0" t="s">
        <v>9</v>
      </c>
    </row>
    <row r="25" customFormat="false" ht="12.8" hidden="false" customHeight="false" outlineLevel="0" collapsed="false">
      <c r="A25" s="0" t="n">
        <v>1</v>
      </c>
      <c r="B25" s="0" t="s">
        <v>72</v>
      </c>
      <c r="C25" s="0" t="s">
        <v>58</v>
      </c>
      <c r="D25" s="0" t="s">
        <v>54</v>
      </c>
      <c r="E25" s="0" t="s">
        <v>73</v>
      </c>
      <c r="F25" s="0" t="s">
        <v>74</v>
      </c>
    </row>
    <row r="26" customFormat="false" ht="12.8" hidden="false" customHeight="false" outlineLevel="0" collapsed="false">
      <c r="A26" s="0" t="n">
        <v>1</v>
      </c>
      <c r="B26" s="0" t="s">
        <v>30</v>
      </c>
      <c r="C26" s="0" t="s">
        <v>9</v>
      </c>
    </row>
    <row r="27" customFormat="false" ht="12.8" hidden="false" customHeight="false" outlineLevel="0" collapsed="false">
      <c r="A27" s="0" t="s">
        <v>63</v>
      </c>
    </row>
    <row r="28" customFormat="false" ht="12.8" hidden="false" customHeight="false" outlineLevel="0" collapsed="false">
      <c r="A28" s="0" t="s">
        <v>2</v>
      </c>
      <c r="B28" s="0" t="s">
        <v>3</v>
      </c>
      <c r="C28" s="0" t="s">
        <v>4</v>
      </c>
    </row>
    <row r="29" customFormat="false" ht="12.8" hidden="false" customHeight="false" outlineLevel="0" collapsed="false">
      <c r="A29" s="0" t="n">
        <v>104</v>
      </c>
      <c r="B29" s="0" t="s">
        <v>5</v>
      </c>
      <c r="C29" s="0" t="s">
        <v>6</v>
      </c>
      <c r="D29" s="0" t="s">
        <v>7</v>
      </c>
      <c r="E29" s="0" t="s">
        <v>8</v>
      </c>
      <c r="F29" s="0" t="s">
        <v>9</v>
      </c>
    </row>
    <row r="30" customFormat="false" ht="12.8" hidden="false" customHeight="false" outlineLevel="0" collapsed="false">
      <c r="A30" s="0" t="n">
        <v>42</v>
      </c>
      <c r="B30" s="0" t="s">
        <v>25</v>
      </c>
      <c r="C30" s="0" t="s">
        <v>26</v>
      </c>
    </row>
    <row r="31" customFormat="false" ht="12.8" hidden="false" customHeight="false" outlineLevel="0" collapsed="false">
      <c r="A31" s="0" t="n">
        <v>21</v>
      </c>
      <c r="B31" s="0" t="s">
        <v>75</v>
      </c>
      <c r="C31" s="0" t="s">
        <v>76</v>
      </c>
      <c r="D31" s="0" t="s">
        <v>58</v>
      </c>
      <c r="E31" s="0" t="s">
        <v>9</v>
      </c>
    </row>
    <row r="32" customFormat="false" ht="12.8" hidden="false" customHeight="false" outlineLevel="0" collapsed="false">
      <c r="A32" s="0" t="n">
        <v>18</v>
      </c>
      <c r="B32" s="0" t="s">
        <v>65</v>
      </c>
      <c r="C32" s="0" t="s">
        <v>66</v>
      </c>
      <c r="D32" s="0" t="s">
        <v>9</v>
      </c>
    </row>
    <row r="33" customFormat="false" ht="12.8" hidden="false" customHeight="false" outlineLevel="0" collapsed="false">
      <c r="A33" s="0" t="n">
        <v>12</v>
      </c>
      <c r="B33" s="0" t="s">
        <v>30</v>
      </c>
      <c r="C3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30" activeCellId="0" sqref="H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4" min="3" style="0" width="20.14"/>
    <col collapsed="false" customWidth="true" hidden="false" outlineLevel="0" max="5" min="5" style="0" width="10.46"/>
    <col collapsed="false" customWidth="true" hidden="false" outlineLevel="0" max="7" min="6" style="0" width="10.0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94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4" customFormat="false" ht="12.8" hidden="false" customHeight="false" outlineLevel="0" collapsed="false">
      <c r="A4" s="0" t="n">
        <v>17</v>
      </c>
      <c r="B4" s="0" t="s">
        <v>5</v>
      </c>
      <c r="C4" s="1" t="str">
        <f aca="false">_xlfn.CONCAT(D4,E4,F4,G4,H4)</f>
        <v>integralcomponentofmembrane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A5" s="0" t="n">
        <v>16</v>
      </c>
      <c r="B5" s="0" t="s">
        <v>10</v>
      </c>
      <c r="C5" s="1" t="str">
        <f aca="false">_xlfn.CONCAT(D5,E5,F5,G5,H5)</f>
        <v>chloroplastthylakoidmembrane</v>
      </c>
      <c r="D5" s="0" t="s">
        <v>11</v>
      </c>
      <c r="E5" s="0" t="s">
        <v>12</v>
      </c>
      <c r="F5" s="0" t="s">
        <v>9</v>
      </c>
    </row>
    <row r="6" customFormat="false" ht="12.8" hidden="false" customHeight="false" outlineLevel="0" collapsed="false">
      <c r="A6" s="0" t="n">
        <v>5</v>
      </c>
      <c r="B6" s="0" t="s">
        <v>13</v>
      </c>
      <c r="C6" s="1" t="str">
        <f aca="false">_xlfn.CONCAT(D6,E6,F6,G6,H6)</f>
        <v>chloroplast</v>
      </c>
      <c r="D6" s="0" t="s">
        <v>11</v>
      </c>
    </row>
    <row r="7" customFormat="false" ht="12.8" hidden="false" customHeight="false" outlineLevel="0" collapsed="false">
      <c r="A7" s="0" t="n">
        <v>4</v>
      </c>
      <c r="B7" s="0" t="s">
        <v>14</v>
      </c>
      <c r="C7" s="1" t="str">
        <f aca="false">_xlfn.CONCAT(D7,E7,F7,G7,H7)</f>
        <v>photosystemIreactioncenter</v>
      </c>
      <c r="D7" s="0" t="s">
        <v>15</v>
      </c>
      <c r="E7" s="0" t="s">
        <v>16</v>
      </c>
      <c r="F7" s="0" t="s">
        <v>17</v>
      </c>
      <c r="G7" s="0" t="s">
        <v>18</v>
      </c>
    </row>
    <row r="8" customFormat="false" ht="12.8" hidden="false" customHeight="false" outlineLevel="0" collapsed="false">
      <c r="A8" s="0" t="n">
        <v>1</v>
      </c>
      <c r="B8" s="0" t="s">
        <v>93</v>
      </c>
      <c r="C8" s="1" t="str">
        <f aca="false">_xlfn.CONCAT(D8,E8,F8,G8,H8)</f>
        <v>photosystemIIreactioncenter</v>
      </c>
      <c r="D8" s="0" t="s">
        <v>15</v>
      </c>
      <c r="E8" s="0" t="s">
        <v>62</v>
      </c>
      <c r="F8" s="0" t="s">
        <v>17</v>
      </c>
      <c r="G8" s="0" t="s">
        <v>18</v>
      </c>
    </row>
    <row r="9" customFormat="false" ht="12.8" hidden="false" customHeight="false" outlineLevel="0" collapsed="false">
      <c r="A9" s="0" t="s">
        <v>63</v>
      </c>
    </row>
    <row r="10" customFormat="false" ht="12.8" hidden="false" customHeight="false" outlineLevel="0" collapsed="false">
      <c r="A10" s="0" t="s">
        <v>2</v>
      </c>
      <c r="B10" s="0" t="s">
        <v>3</v>
      </c>
      <c r="D10" s="0" t="s">
        <v>4</v>
      </c>
    </row>
    <row r="11" customFormat="false" ht="12.8" hidden="false" customHeight="false" outlineLevel="0" collapsed="false">
      <c r="A11" s="0" t="n">
        <v>7</v>
      </c>
      <c r="B11" s="0" t="s">
        <v>5</v>
      </c>
      <c r="C11" s="1" t="str">
        <f aca="false">_xlfn.CONCAT(D11,E11,F11,G11,H11)</f>
        <v>integralcomponentofmembrane</v>
      </c>
      <c r="D11" s="0" t="s">
        <v>6</v>
      </c>
      <c r="E11" s="0" t="s">
        <v>7</v>
      </c>
      <c r="F11" s="0" t="s">
        <v>8</v>
      </c>
      <c r="G11" s="0" t="s">
        <v>9</v>
      </c>
    </row>
    <row r="12" customFormat="false" ht="12.8" hidden="false" customHeight="false" outlineLevel="0" collapsed="false">
      <c r="A12" s="0" t="n">
        <v>6</v>
      </c>
      <c r="B12" s="0" t="s">
        <v>10</v>
      </c>
      <c r="C12" s="1" t="str">
        <f aca="false">_xlfn.CONCAT(D12,E12,F12,G12,H12)</f>
        <v>chloroplastthylakoidmembrane</v>
      </c>
      <c r="D12" s="0" t="s">
        <v>11</v>
      </c>
      <c r="E12" s="0" t="s">
        <v>12</v>
      </c>
      <c r="F12" s="0" t="s">
        <v>9</v>
      </c>
    </row>
    <row r="13" customFormat="false" ht="12.8" hidden="false" customHeight="false" outlineLevel="0" collapsed="false">
      <c r="A13" s="0" t="n">
        <v>3</v>
      </c>
      <c r="B13" s="0" t="s">
        <v>13</v>
      </c>
      <c r="C13" s="1" t="str">
        <f aca="false">_xlfn.CONCAT(D13,E13,F13,G13,H13)</f>
        <v>chloroplast</v>
      </c>
      <c r="D13" s="0" t="s">
        <v>11</v>
      </c>
    </row>
    <row r="14" customFormat="false" ht="12.8" hidden="false" customHeight="false" outlineLevel="0" collapsed="false">
      <c r="A14" s="0" t="n">
        <v>1</v>
      </c>
      <c r="B14" s="0" t="s">
        <v>14</v>
      </c>
      <c r="C14" s="1" t="str">
        <f aca="false">_xlfn.CONCAT(D14,E14,F14,G14,H14)</f>
        <v>photosystemIreactioncenter</v>
      </c>
      <c r="D14" s="0" t="s">
        <v>15</v>
      </c>
      <c r="E14" s="0" t="s">
        <v>16</v>
      </c>
      <c r="F14" s="0" t="s">
        <v>17</v>
      </c>
      <c r="G14" s="0" t="s">
        <v>18</v>
      </c>
    </row>
    <row r="15" customFormat="false" ht="12.8" hidden="false" customHeight="false" outlineLevel="0" collapsed="false">
      <c r="A15" s="0" t="n">
        <v>1</v>
      </c>
      <c r="B15" s="0" t="s">
        <v>24</v>
      </c>
      <c r="C15" s="1" t="str">
        <f aca="false">_xlfn.CONCAT(D15,E15,F15,G15,H15)</f>
        <v>photosystemI</v>
      </c>
      <c r="D15" s="0" t="s">
        <v>15</v>
      </c>
      <c r="E15" s="0" t="s">
        <v>16</v>
      </c>
    </row>
    <row r="16" customFormat="false" ht="12.8" hidden="false" customHeight="false" outlineLevel="0" collapsed="false">
      <c r="A16" s="0" t="n">
        <v>1</v>
      </c>
      <c r="B16" s="0" t="s">
        <v>95</v>
      </c>
      <c r="C16" s="1" t="str">
        <f aca="false">_xlfn.CONCAT(D16,E16,F16,G16,H16)</f>
        <v>plastid</v>
      </c>
      <c r="D16" s="0" t="s">
        <v>96</v>
      </c>
    </row>
    <row r="18" customFormat="false" ht="12.8" hidden="false" customHeight="false" outlineLevel="0" collapsed="false">
      <c r="A18" s="0" t="s">
        <v>64</v>
      </c>
    </row>
    <row r="19" customFormat="false" ht="12.8" hidden="false" customHeight="false" outlineLevel="0" collapsed="false">
      <c r="A19" s="0" t="s">
        <v>1</v>
      </c>
    </row>
    <row r="20" customFormat="false" ht="12.8" hidden="false" customHeight="false" outlineLevel="0" collapsed="false">
      <c r="A20" s="0" t="s">
        <v>2</v>
      </c>
      <c r="B20" s="0" t="s">
        <v>3</v>
      </c>
      <c r="C20" s="0" t="s">
        <v>4</v>
      </c>
    </row>
    <row r="21" customFormat="false" ht="12.8" hidden="false" customHeight="false" outlineLevel="0" collapsed="false">
      <c r="A21" s="0" t="n">
        <v>4</v>
      </c>
      <c r="B21" s="0" t="s">
        <v>5</v>
      </c>
      <c r="C21" s="0" t="s">
        <v>6</v>
      </c>
      <c r="D21" s="0" t="s">
        <v>7</v>
      </c>
      <c r="E21" s="0" t="s">
        <v>8</v>
      </c>
      <c r="F21" s="0" t="s">
        <v>9</v>
      </c>
    </row>
    <row r="22" customFormat="false" ht="12.8" hidden="false" customHeight="false" outlineLevel="0" collapsed="false">
      <c r="A22" s="0" t="n">
        <v>1</v>
      </c>
      <c r="B22" s="0" t="s">
        <v>25</v>
      </c>
      <c r="C22" s="0" t="s">
        <v>26</v>
      </c>
    </row>
    <row r="23" customFormat="false" ht="12.8" hidden="false" customHeight="false" outlineLevel="0" collapsed="false">
      <c r="A23" s="0" t="n">
        <v>1</v>
      </c>
      <c r="B23" s="0" t="s">
        <v>65</v>
      </c>
      <c r="C23" s="0" t="s">
        <v>66</v>
      </c>
      <c r="D23" s="0" t="s">
        <v>9</v>
      </c>
    </row>
    <row r="24" customFormat="false" ht="12.8" hidden="false" customHeight="false" outlineLevel="0" collapsed="false">
      <c r="A24" s="0" t="n">
        <v>1</v>
      </c>
      <c r="B24" s="0" t="s">
        <v>33</v>
      </c>
      <c r="C24" s="0" t="s">
        <v>34</v>
      </c>
    </row>
    <row r="25" customFormat="false" ht="12.8" hidden="false" customHeight="false" outlineLevel="0" collapsed="false">
      <c r="A25" s="0" t="s">
        <v>63</v>
      </c>
    </row>
    <row r="26" customFormat="false" ht="12.8" hidden="false" customHeight="false" outlineLevel="0" collapsed="false">
      <c r="A26" s="0" t="s">
        <v>2</v>
      </c>
      <c r="B26" s="0" t="s">
        <v>3</v>
      </c>
      <c r="C26" s="0" t="s">
        <v>4</v>
      </c>
    </row>
    <row r="27" customFormat="false" ht="12.8" hidden="false" customHeight="false" outlineLevel="0" collapsed="false">
      <c r="A27" s="0" t="n">
        <v>141</v>
      </c>
      <c r="B27" s="0" t="s">
        <v>5</v>
      </c>
      <c r="C27" s="0" t="s">
        <v>6</v>
      </c>
      <c r="D27" s="0" t="s">
        <v>7</v>
      </c>
      <c r="E27" s="0" t="s">
        <v>8</v>
      </c>
      <c r="F27" s="0" t="s">
        <v>9</v>
      </c>
    </row>
    <row r="28" customFormat="false" ht="12.8" hidden="false" customHeight="false" outlineLevel="0" collapsed="false">
      <c r="A28" s="0" t="n">
        <v>58</v>
      </c>
      <c r="B28" s="0" t="s">
        <v>25</v>
      </c>
      <c r="C28" s="0" t="s">
        <v>26</v>
      </c>
    </row>
    <row r="29" customFormat="false" ht="12.8" hidden="false" customHeight="false" outlineLevel="0" collapsed="false">
      <c r="A29" s="0" t="n">
        <v>29</v>
      </c>
      <c r="B29" s="0" t="s">
        <v>65</v>
      </c>
      <c r="C29" s="0" t="s">
        <v>66</v>
      </c>
      <c r="D29" s="0" t="s">
        <v>9</v>
      </c>
    </row>
    <row r="30" customFormat="false" ht="12.8" hidden="false" customHeight="false" outlineLevel="0" collapsed="false">
      <c r="A30" s="0" t="n">
        <v>18</v>
      </c>
      <c r="B30" s="0" t="s">
        <v>75</v>
      </c>
      <c r="C30" s="0" t="s">
        <v>76</v>
      </c>
      <c r="D30" s="0" t="s">
        <v>58</v>
      </c>
      <c r="E30" s="0" t="s">
        <v>9</v>
      </c>
    </row>
    <row r="31" customFormat="false" ht="12.8" hidden="false" customHeight="false" outlineLevel="0" collapsed="false">
      <c r="A31" s="0" t="n">
        <v>12</v>
      </c>
      <c r="B31" s="0" t="s">
        <v>97</v>
      </c>
      <c r="C31" s="0" t="s">
        <v>73</v>
      </c>
      <c r="D31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3" activeCellId="0" sqref="I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2.8" hidden="false" customHeight="false" outlineLevel="0" collapsed="false">
      <c r="A4" s="0" t="n">
        <v>2</v>
      </c>
      <c r="B4" s="0" t="s">
        <v>5</v>
      </c>
      <c r="C4" s="0" t="s">
        <v>6</v>
      </c>
      <c r="D4" s="0" t="s">
        <v>7</v>
      </c>
      <c r="E4" s="0" t="s">
        <v>8</v>
      </c>
      <c r="F4" s="0" t="s">
        <v>9</v>
      </c>
    </row>
    <row r="5" customFormat="false" ht="12.8" hidden="false" customHeight="false" outlineLevel="0" collapsed="false">
      <c r="A5" s="0" t="n">
        <v>2</v>
      </c>
      <c r="B5" s="0" t="s">
        <v>13</v>
      </c>
      <c r="C5" s="0" t="s">
        <v>11</v>
      </c>
    </row>
    <row r="6" customFormat="false" ht="12.8" hidden="false" customHeight="false" outlineLevel="0" collapsed="false">
      <c r="A6" s="0" t="n">
        <v>1</v>
      </c>
      <c r="B6" s="0" t="s">
        <v>10</v>
      </c>
      <c r="C6" s="0" t="s">
        <v>11</v>
      </c>
      <c r="D6" s="0" t="s">
        <v>12</v>
      </c>
      <c r="E6" s="0" t="s">
        <v>9</v>
      </c>
    </row>
    <row r="7" customFormat="false" ht="12.8" hidden="false" customHeight="false" outlineLevel="0" collapsed="false">
      <c r="A7" s="0" t="s">
        <v>63</v>
      </c>
    </row>
    <row r="8" customFormat="false" ht="12.8" hidden="false" customHeight="false" outlineLevel="0" collapsed="false">
      <c r="A8" s="0" t="s">
        <v>98</v>
      </c>
    </row>
    <row r="10" customFormat="false" ht="12.8" hidden="false" customHeight="false" outlineLevel="0" collapsed="false">
      <c r="A10" s="0" t="s">
        <v>64</v>
      </c>
    </row>
    <row r="11" customFormat="false" ht="12.8" hidden="false" customHeight="false" outlineLevel="0" collapsed="false">
      <c r="A11" s="0" t="s">
        <v>1</v>
      </c>
    </row>
    <row r="12" customFormat="false" ht="12.8" hidden="false" customHeight="false" outlineLevel="0" collapsed="false">
      <c r="A12" s="0" t="s">
        <v>2</v>
      </c>
      <c r="B12" s="0" t="s">
        <v>3</v>
      </c>
      <c r="C12" s="0" t="s">
        <v>4</v>
      </c>
    </row>
    <row r="13" customFormat="false" ht="12.8" hidden="false" customHeight="false" outlineLevel="0" collapsed="false">
      <c r="A13" s="0" t="n">
        <v>1</v>
      </c>
      <c r="B13" s="0" t="s">
        <v>5</v>
      </c>
      <c r="C13" s="0" t="s">
        <v>6</v>
      </c>
      <c r="D13" s="0" t="s">
        <v>7</v>
      </c>
      <c r="E13" s="0" t="s">
        <v>8</v>
      </c>
      <c r="F13" s="0" t="s">
        <v>9</v>
      </c>
    </row>
    <row r="14" customFormat="false" ht="12.8" hidden="false" customHeight="false" outlineLevel="0" collapsed="false">
      <c r="A14" s="0" t="n">
        <v>1</v>
      </c>
      <c r="B14" s="0" t="s">
        <v>30</v>
      </c>
      <c r="C14" s="0" t="s">
        <v>9</v>
      </c>
    </row>
    <row r="15" customFormat="false" ht="12.8" hidden="false" customHeight="false" outlineLevel="0" collapsed="false">
      <c r="A15" s="0" t="n">
        <v>1</v>
      </c>
      <c r="B15" s="0" t="s">
        <v>75</v>
      </c>
      <c r="C15" s="0" t="s">
        <v>76</v>
      </c>
      <c r="D15" s="0" t="s">
        <v>58</v>
      </c>
      <c r="E15" s="0" t="s">
        <v>9</v>
      </c>
    </row>
    <row r="16" customFormat="false" ht="12.8" hidden="false" customHeight="false" outlineLevel="0" collapsed="false">
      <c r="A16" s="0" t="s">
        <v>63</v>
      </c>
    </row>
    <row r="17" customFormat="false" ht="12.8" hidden="false" customHeight="false" outlineLevel="0" collapsed="false">
      <c r="A17" s="0" t="s">
        <v>2</v>
      </c>
      <c r="B17" s="0" t="s">
        <v>3</v>
      </c>
      <c r="C17" s="0" t="s">
        <v>4</v>
      </c>
    </row>
    <row r="18" customFormat="false" ht="12.8" hidden="false" customHeight="false" outlineLevel="0" collapsed="false">
      <c r="A18" s="0" t="n">
        <v>21</v>
      </c>
      <c r="B18" s="0" t="s">
        <v>5</v>
      </c>
      <c r="C18" s="0" t="s">
        <v>6</v>
      </c>
      <c r="D18" s="0" t="s">
        <v>7</v>
      </c>
      <c r="E18" s="0" t="s">
        <v>8</v>
      </c>
      <c r="F18" s="0" t="s">
        <v>9</v>
      </c>
    </row>
    <row r="19" customFormat="false" ht="12.8" hidden="false" customHeight="false" outlineLevel="0" collapsed="false">
      <c r="A19" s="0" t="n">
        <v>15</v>
      </c>
      <c r="B19" s="0" t="s">
        <v>25</v>
      </c>
      <c r="C19" s="0" t="s">
        <v>26</v>
      </c>
    </row>
    <row r="20" customFormat="false" ht="12.8" hidden="false" customHeight="false" outlineLevel="0" collapsed="false">
      <c r="A20" s="0" t="n">
        <v>2</v>
      </c>
      <c r="B20" s="0" t="s">
        <v>30</v>
      </c>
      <c r="C20" s="0" t="s">
        <v>9</v>
      </c>
    </row>
    <row r="21" customFormat="false" ht="12.8" hidden="false" customHeight="false" outlineLevel="0" collapsed="false">
      <c r="A21" s="0" t="n">
        <v>2</v>
      </c>
      <c r="B21" s="0" t="s">
        <v>65</v>
      </c>
      <c r="C21" s="0" t="s">
        <v>66</v>
      </c>
      <c r="D21" s="0" t="s">
        <v>9</v>
      </c>
    </row>
    <row r="22" customFormat="false" ht="12.8" hidden="false" customHeight="false" outlineLevel="0" collapsed="false">
      <c r="A22" s="0" t="n">
        <v>1</v>
      </c>
      <c r="B22" s="0" t="s">
        <v>99</v>
      </c>
      <c r="C22" s="0" t="s">
        <v>100</v>
      </c>
      <c r="D22" s="0" t="s">
        <v>101</v>
      </c>
    </row>
    <row r="23" customFormat="false" ht="12.8" hidden="false" customHeight="false" outlineLevel="0" collapsed="false">
      <c r="A23" s="0" t="n">
        <v>1</v>
      </c>
      <c r="B23" s="0" t="s">
        <v>102</v>
      </c>
      <c r="C23" s="0" t="s">
        <v>103</v>
      </c>
      <c r="D23" s="0" t="s">
        <v>104</v>
      </c>
      <c r="E23" s="0" t="s">
        <v>105</v>
      </c>
    </row>
    <row r="24" customFormat="false" ht="12.8" hidden="false" customHeight="false" outlineLevel="0" collapsed="false">
      <c r="A24" s="0" t="n">
        <v>1</v>
      </c>
      <c r="B24" s="0" t="s">
        <v>106</v>
      </c>
      <c r="C24" s="0" t="s">
        <v>103</v>
      </c>
      <c r="D24" s="0" t="s">
        <v>104</v>
      </c>
      <c r="E24" s="0" t="s">
        <v>107</v>
      </c>
      <c r="F24" s="0" t="s">
        <v>108</v>
      </c>
    </row>
    <row r="25" customFormat="false" ht="12.8" hidden="false" customHeight="false" outlineLevel="0" collapsed="false">
      <c r="A25" s="0" t="n">
        <v>1</v>
      </c>
      <c r="B25" s="0" t="s">
        <v>109</v>
      </c>
      <c r="C25" s="0" t="s">
        <v>6</v>
      </c>
      <c r="D25" s="0" t="s">
        <v>7</v>
      </c>
      <c r="E25" s="0" t="s">
        <v>8</v>
      </c>
      <c r="F25" s="0" t="s">
        <v>66</v>
      </c>
      <c r="G25" s="0" t="s">
        <v>9</v>
      </c>
    </row>
    <row r="26" customFormat="false" ht="12.8" hidden="false" customHeight="false" outlineLevel="0" collapsed="false">
      <c r="A26" s="0" t="n">
        <v>1</v>
      </c>
      <c r="B26" s="0" t="s">
        <v>110</v>
      </c>
      <c r="C26" s="0" t="s">
        <v>111</v>
      </c>
      <c r="D26" s="0" t="s">
        <v>112</v>
      </c>
      <c r="E26" s="0" t="s">
        <v>113</v>
      </c>
      <c r="F26" s="0" t="s">
        <v>114</v>
      </c>
      <c r="G26" s="0" t="s">
        <v>71</v>
      </c>
    </row>
    <row r="27" customFormat="false" ht="12.8" hidden="false" customHeight="false" outlineLevel="0" collapsed="false">
      <c r="A27" s="0" t="n">
        <v>1</v>
      </c>
      <c r="B27" s="0" t="s">
        <v>115</v>
      </c>
      <c r="C27" s="0" t="s">
        <v>116</v>
      </c>
      <c r="D27" s="0" t="s">
        <v>117</v>
      </c>
      <c r="E27" s="0" t="s">
        <v>90</v>
      </c>
      <c r="F27" s="0" t="s">
        <v>71</v>
      </c>
    </row>
    <row r="28" customFormat="false" ht="12.8" hidden="false" customHeight="false" outlineLevel="0" collapsed="false">
      <c r="A28" s="0" t="n">
        <v>1</v>
      </c>
      <c r="B28" s="0" t="s">
        <v>31</v>
      </c>
      <c r="C28" s="0" t="s">
        <v>32</v>
      </c>
    </row>
    <row r="29" customFormat="false" ht="12.8" hidden="false" customHeight="false" outlineLevel="0" collapsed="false">
      <c r="A29" s="0" t="n">
        <v>1</v>
      </c>
      <c r="B29" s="0" t="s">
        <v>118</v>
      </c>
      <c r="C29" s="0" t="s">
        <v>119</v>
      </c>
      <c r="D29" s="0" t="s">
        <v>120</v>
      </c>
      <c r="E29" s="0" t="s">
        <v>71</v>
      </c>
    </row>
    <row r="30" customFormat="false" ht="12.8" hidden="false" customHeight="false" outlineLevel="0" collapsed="false">
      <c r="A30" s="0" t="n">
        <v>1</v>
      </c>
      <c r="B30" s="0" t="s">
        <v>121</v>
      </c>
      <c r="C30" s="0" t="s">
        <v>58</v>
      </c>
      <c r="D30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H45" activeCellId="0" sqref="H4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2.8" hidden="false" customHeight="false" outlineLevel="0" collapsed="false">
      <c r="A4" s="0" t="n">
        <v>18</v>
      </c>
      <c r="B4" s="0" t="s">
        <v>13</v>
      </c>
      <c r="C4" s="0" t="s">
        <v>11</v>
      </c>
    </row>
    <row r="5" customFormat="false" ht="12.8" hidden="false" customHeight="false" outlineLevel="0" collapsed="false">
      <c r="A5" s="0" t="n">
        <v>17</v>
      </c>
      <c r="B5" s="0" t="s">
        <v>10</v>
      </c>
      <c r="C5" s="0" t="s">
        <v>11</v>
      </c>
      <c r="D5" s="0" t="s">
        <v>12</v>
      </c>
      <c r="E5" s="0" t="s">
        <v>9</v>
      </c>
    </row>
    <row r="6" customFormat="false" ht="12.8" hidden="false" customHeight="false" outlineLevel="0" collapsed="false">
      <c r="A6" s="0" t="n">
        <v>17</v>
      </c>
      <c r="B6" s="0" t="s">
        <v>5</v>
      </c>
      <c r="C6" s="0" t="s">
        <v>6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n">
        <v>5</v>
      </c>
      <c r="B7" s="0" t="s">
        <v>33</v>
      </c>
      <c r="C7" s="0" t="s">
        <v>34</v>
      </c>
    </row>
    <row r="8" customFormat="false" ht="12.8" hidden="false" customHeight="false" outlineLevel="0" collapsed="false">
      <c r="A8" s="0" t="n">
        <v>4</v>
      </c>
      <c r="B8" s="0" t="s">
        <v>14</v>
      </c>
      <c r="C8" s="0" t="s">
        <v>15</v>
      </c>
      <c r="D8" s="0" t="s">
        <v>16</v>
      </c>
      <c r="E8" s="0" t="s">
        <v>17</v>
      </c>
      <c r="F8" s="0" t="s">
        <v>18</v>
      </c>
    </row>
    <row r="9" customFormat="false" ht="12.8" hidden="false" customHeight="false" outlineLevel="0" collapsed="false">
      <c r="A9" s="0" t="n">
        <v>3</v>
      </c>
      <c r="B9" s="0" t="s">
        <v>28</v>
      </c>
      <c r="C9" s="0" t="s">
        <v>29</v>
      </c>
    </row>
    <row r="10" customFormat="false" ht="12.8" hidden="false" customHeight="false" outlineLevel="0" collapsed="false">
      <c r="A10" s="0" t="n">
        <v>2</v>
      </c>
      <c r="B10" s="0" t="s">
        <v>61</v>
      </c>
      <c r="C10" s="0" t="s">
        <v>15</v>
      </c>
      <c r="D10" s="0" t="s">
        <v>62</v>
      </c>
    </row>
    <row r="11" customFormat="false" ht="12.8" hidden="false" customHeight="false" outlineLevel="0" collapsed="false">
      <c r="A11" s="0" t="n">
        <v>2</v>
      </c>
      <c r="B11" s="0" t="s">
        <v>30</v>
      </c>
      <c r="C11" s="0" t="s">
        <v>9</v>
      </c>
    </row>
    <row r="12" customFormat="false" ht="12.8" hidden="false" customHeight="false" outlineLevel="0" collapsed="false">
      <c r="A12" s="0" t="n">
        <v>1</v>
      </c>
      <c r="B12" s="0" t="s">
        <v>122</v>
      </c>
      <c r="C12" s="0" t="s">
        <v>15</v>
      </c>
    </row>
    <row r="13" customFormat="false" ht="12.8" hidden="false" customHeight="false" outlineLevel="0" collapsed="false">
      <c r="A13" s="0" t="n">
        <v>1</v>
      </c>
      <c r="B13" s="0" t="s">
        <v>91</v>
      </c>
      <c r="C13" s="0" t="s">
        <v>92</v>
      </c>
    </row>
    <row r="14" customFormat="false" ht="12.8" hidden="false" customHeight="false" outlineLevel="0" collapsed="false">
      <c r="A14" s="0" t="n">
        <v>1</v>
      </c>
      <c r="B14" s="0" t="s">
        <v>77</v>
      </c>
      <c r="C14" s="0" t="s">
        <v>76</v>
      </c>
    </row>
    <row r="15" customFormat="false" ht="12.8" hidden="false" customHeight="false" outlineLevel="0" collapsed="false">
      <c r="A15" s="0" t="n">
        <v>1</v>
      </c>
      <c r="B15" s="0" t="s">
        <v>123</v>
      </c>
      <c r="C15" s="0" t="s">
        <v>124</v>
      </c>
      <c r="D15" s="0" t="s">
        <v>125</v>
      </c>
      <c r="E15" s="0" t="s">
        <v>126</v>
      </c>
      <c r="F15" s="0" t="s">
        <v>127</v>
      </c>
      <c r="G15" s="0" t="s">
        <v>71</v>
      </c>
    </row>
    <row r="16" customFormat="false" ht="12.8" hidden="false" customHeight="false" outlineLevel="0" collapsed="false">
      <c r="A16" s="0" t="n">
        <v>1</v>
      </c>
      <c r="B16" s="0" t="s">
        <v>128</v>
      </c>
      <c r="C16" s="0" t="s">
        <v>129</v>
      </c>
    </row>
    <row r="17" customFormat="false" ht="12.8" hidden="false" customHeight="false" outlineLevel="0" collapsed="false">
      <c r="A17" s="0" t="n">
        <v>1</v>
      </c>
      <c r="B17" s="0" t="s">
        <v>130</v>
      </c>
      <c r="C17" s="0" t="s">
        <v>131</v>
      </c>
    </row>
    <row r="18" customFormat="false" ht="12.8" hidden="false" customHeight="false" outlineLevel="0" collapsed="false">
      <c r="A18" s="0" t="n">
        <v>1</v>
      </c>
      <c r="B18" s="0" t="s">
        <v>25</v>
      </c>
      <c r="C18" s="0" t="s">
        <v>26</v>
      </c>
    </row>
    <row r="19" customFormat="false" ht="12.8" hidden="false" customHeight="false" outlineLevel="0" collapsed="false">
      <c r="A19" s="0" t="n">
        <v>1</v>
      </c>
      <c r="B19" s="0" t="s">
        <v>85</v>
      </c>
      <c r="C19" s="0" t="s">
        <v>45</v>
      </c>
      <c r="D19" s="0" t="s">
        <v>50</v>
      </c>
      <c r="E19" s="0" t="s">
        <v>86</v>
      </c>
      <c r="F19" s="0" t="s">
        <v>71</v>
      </c>
    </row>
    <row r="20" customFormat="false" ht="12.8" hidden="false" customHeight="false" outlineLevel="0" collapsed="false">
      <c r="A20" s="0" t="n">
        <v>1</v>
      </c>
      <c r="B20" s="0" t="s">
        <v>81</v>
      </c>
      <c r="C20" s="0" t="s">
        <v>45</v>
      </c>
      <c r="D20" s="0" t="s">
        <v>50</v>
      </c>
      <c r="E20" s="0" t="s">
        <v>82</v>
      </c>
    </row>
    <row r="21" customFormat="false" ht="12.8" hidden="false" customHeight="false" outlineLevel="0" collapsed="false">
      <c r="A21" s="0" t="s">
        <v>63</v>
      </c>
    </row>
    <row r="22" customFormat="false" ht="12.8" hidden="false" customHeight="false" outlineLevel="0" collapsed="false">
      <c r="A22" s="0" t="s">
        <v>2</v>
      </c>
      <c r="B22" s="0" t="s">
        <v>3</v>
      </c>
      <c r="C22" s="0" t="s">
        <v>4</v>
      </c>
    </row>
    <row r="23" customFormat="false" ht="12.8" hidden="false" customHeight="false" outlineLevel="0" collapsed="false">
      <c r="A23" s="0" t="n">
        <v>1</v>
      </c>
      <c r="B23" s="0" t="s">
        <v>31</v>
      </c>
      <c r="C23" s="0" t="s">
        <v>32</v>
      </c>
    </row>
    <row r="24" customFormat="false" ht="12.8" hidden="false" customHeight="false" outlineLevel="0" collapsed="false">
      <c r="A24" s="0" t="n">
        <v>1</v>
      </c>
      <c r="B24" s="0" t="s">
        <v>78</v>
      </c>
      <c r="C24" s="0" t="s">
        <v>20</v>
      </c>
      <c r="D24" s="0" t="s">
        <v>79</v>
      </c>
      <c r="E24" s="0" t="s">
        <v>22</v>
      </c>
      <c r="F24" s="0" t="s">
        <v>23</v>
      </c>
    </row>
    <row r="26" customFormat="false" ht="12.8" hidden="false" customHeight="false" outlineLevel="0" collapsed="false">
      <c r="A26" s="0" t="s">
        <v>64</v>
      </c>
    </row>
    <row r="27" customFormat="false" ht="12.8" hidden="false" customHeight="false" outlineLevel="0" collapsed="false">
      <c r="A27" s="0" t="s">
        <v>1</v>
      </c>
    </row>
    <row r="28" customFormat="false" ht="12.8" hidden="false" customHeight="false" outlineLevel="0" collapsed="false">
      <c r="A28" s="0" t="s">
        <v>2</v>
      </c>
      <c r="B28" s="0" t="s">
        <v>3</v>
      </c>
      <c r="C28" s="0" t="s">
        <v>4</v>
      </c>
    </row>
    <row r="29" customFormat="false" ht="12.8" hidden="false" customHeight="false" outlineLevel="0" collapsed="false">
      <c r="A29" s="0" t="n">
        <v>25</v>
      </c>
      <c r="B29" s="0" t="s">
        <v>5</v>
      </c>
      <c r="C29" s="0" t="s">
        <v>6</v>
      </c>
      <c r="D29" s="0" t="s">
        <v>7</v>
      </c>
      <c r="E29" s="0" t="s">
        <v>8</v>
      </c>
      <c r="F29" s="0" t="s">
        <v>9</v>
      </c>
    </row>
    <row r="30" customFormat="false" ht="12.8" hidden="false" customHeight="false" outlineLevel="0" collapsed="false">
      <c r="A30" s="0" t="n">
        <v>10</v>
      </c>
      <c r="B30" s="0" t="s">
        <v>25</v>
      </c>
      <c r="C30" s="0" t="s">
        <v>26</v>
      </c>
    </row>
    <row r="31" customFormat="false" ht="12.8" hidden="false" customHeight="false" outlineLevel="0" collapsed="false">
      <c r="A31" s="0" t="n">
        <v>5</v>
      </c>
      <c r="B31" s="0" t="s">
        <v>65</v>
      </c>
      <c r="C31" s="0" t="s">
        <v>66</v>
      </c>
      <c r="D31" s="0" t="s">
        <v>9</v>
      </c>
    </row>
    <row r="32" customFormat="false" ht="12.8" hidden="false" customHeight="false" outlineLevel="0" collapsed="false">
      <c r="A32" s="0" t="n">
        <v>2</v>
      </c>
      <c r="B32" s="0" t="s">
        <v>30</v>
      </c>
      <c r="C32" s="0" t="s">
        <v>9</v>
      </c>
    </row>
    <row r="33" customFormat="false" ht="12.8" hidden="false" customHeight="false" outlineLevel="0" collapsed="false">
      <c r="A33" s="0" t="n">
        <v>2</v>
      </c>
      <c r="B33" s="0" t="s">
        <v>110</v>
      </c>
      <c r="C33" s="0" t="s">
        <v>111</v>
      </c>
      <c r="D33" s="0" t="s">
        <v>112</v>
      </c>
      <c r="E33" s="0" t="s">
        <v>113</v>
      </c>
      <c r="F33" s="0" t="s">
        <v>114</v>
      </c>
      <c r="G33" s="0" t="s">
        <v>71</v>
      </c>
    </row>
    <row r="34" customFormat="false" ht="12.8" hidden="false" customHeight="false" outlineLevel="0" collapsed="false">
      <c r="A34" s="0" t="n">
        <v>2</v>
      </c>
      <c r="B34" s="0" t="s">
        <v>14</v>
      </c>
      <c r="C34" s="0" t="s">
        <v>15</v>
      </c>
      <c r="D34" s="0" t="s">
        <v>16</v>
      </c>
      <c r="E34" s="0" t="s">
        <v>17</v>
      </c>
      <c r="F34" s="0" t="s">
        <v>18</v>
      </c>
    </row>
    <row r="35" customFormat="false" ht="12.8" hidden="false" customHeight="false" outlineLevel="0" collapsed="false">
      <c r="A35" s="0" t="n">
        <v>1</v>
      </c>
      <c r="B35" s="0" t="s">
        <v>118</v>
      </c>
      <c r="C35" s="0" t="s">
        <v>119</v>
      </c>
      <c r="D35" s="0" t="s">
        <v>120</v>
      </c>
      <c r="E35" s="0" t="s">
        <v>71</v>
      </c>
    </row>
    <row r="36" customFormat="false" ht="12.8" hidden="false" customHeight="false" outlineLevel="0" collapsed="false">
      <c r="A36" s="0" t="n">
        <v>1</v>
      </c>
      <c r="B36" s="0" t="s">
        <v>121</v>
      </c>
      <c r="C36" s="0" t="s">
        <v>58</v>
      </c>
      <c r="D36" s="0" t="s">
        <v>9</v>
      </c>
    </row>
    <row r="37" customFormat="false" ht="12.8" hidden="false" customHeight="false" outlineLevel="0" collapsed="false">
      <c r="A37" s="0" t="n">
        <v>1</v>
      </c>
      <c r="B37" s="0" t="s">
        <v>109</v>
      </c>
      <c r="C37" s="0" t="s">
        <v>6</v>
      </c>
      <c r="D37" s="0" t="s">
        <v>7</v>
      </c>
      <c r="E37" s="0" t="s">
        <v>8</v>
      </c>
      <c r="F37" s="0" t="s">
        <v>66</v>
      </c>
      <c r="G37" s="0" t="s">
        <v>9</v>
      </c>
    </row>
    <row r="38" customFormat="false" ht="12.8" hidden="false" customHeight="false" outlineLevel="0" collapsed="false">
      <c r="A38" s="0" t="n">
        <v>1</v>
      </c>
      <c r="B38" s="0" t="s">
        <v>75</v>
      </c>
      <c r="C38" s="0" t="s">
        <v>76</v>
      </c>
      <c r="D38" s="0" t="s">
        <v>58</v>
      </c>
      <c r="E38" s="0" t="s">
        <v>9</v>
      </c>
    </row>
    <row r="39" customFormat="false" ht="12.8" hidden="false" customHeight="false" outlineLevel="0" collapsed="false">
      <c r="A39" s="0" t="n">
        <v>1</v>
      </c>
      <c r="B39" s="0" t="s">
        <v>31</v>
      </c>
      <c r="C39" s="0" t="s">
        <v>32</v>
      </c>
    </row>
    <row r="40" customFormat="false" ht="12.8" hidden="false" customHeight="false" outlineLevel="0" collapsed="false">
      <c r="A40" s="0" t="n">
        <v>1</v>
      </c>
      <c r="B40" s="0" t="s">
        <v>33</v>
      </c>
      <c r="C40" s="0" t="s">
        <v>34</v>
      </c>
    </row>
    <row r="41" customFormat="false" ht="12.8" hidden="false" customHeight="false" outlineLevel="0" collapsed="false">
      <c r="A41" s="0" t="s">
        <v>63</v>
      </c>
    </row>
    <row r="42" customFormat="false" ht="12.8" hidden="false" customHeight="false" outlineLevel="0" collapsed="false">
      <c r="A42" s="0" t="s">
        <v>2</v>
      </c>
      <c r="B42" s="0" t="s">
        <v>3</v>
      </c>
      <c r="C42" s="0" t="s">
        <v>4</v>
      </c>
    </row>
    <row r="43" customFormat="false" ht="12.8" hidden="false" customHeight="false" outlineLevel="0" collapsed="false">
      <c r="A43" s="0" t="n">
        <v>52</v>
      </c>
      <c r="B43" s="0" t="s">
        <v>5</v>
      </c>
      <c r="C43" s="0" t="s">
        <v>6</v>
      </c>
      <c r="D43" s="0" t="s">
        <v>7</v>
      </c>
      <c r="E43" s="0" t="s">
        <v>8</v>
      </c>
      <c r="F43" s="0" t="s">
        <v>9</v>
      </c>
    </row>
    <row r="44" customFormat="false" ht="12.8" hidden="false" customHeight="false" outlineLevel="0" collapsed="false">
      <c r="A44" s="0" t="n">
        <v>32</v>
      </c>
      <c r="B44" s="0" t="s">
        <v>25</v>
      </c>
      <c r="C44" s="0" t="s">
        <v>26</v>
      </c>
    </row>
    <row r="45" customFormat="false" ht="12.8" hidden="false" customHeight="false" outlineLevel="0" collapsed="false">
      <c r="A45" s="0" t="n">
        <v>11</v>
      </c>
      <c r="B45" s="0" t="s">
        <v>65</v>
      </c>
      <c r="C45" s="0" t="s">
        <v>66</v>
      </c>
      <c r="D45" s="0" t="s">
        <v>9</v>
      </c>
    </row>
    <row r="46" customFormat="false" ht="12.8" hidden="false" customHeight="false" outlineLevel="0" collapsed="false">
      <c r="A46" s="0" t="n">
        <v>5</v>
      </c>
      <c r="B46" s="0" t="s">
        <v>31</v>
      </c>
      <c r="C46" s="0" t="s">
        <v>32</v>
      </c>
    </row>
    <row r="47" customFormat="false" ht="12.8" hidden="false" customHeight="false" outlineLevel="0" collapsed="false">
      <c r="A47" s="0" t="n">
        <v>3</v>
      </c>
      <c r="B47" s="0" t="s">
        <v>75</v>
      </c>
      <c r="C47" s="0" t="s">
        <v>76</v>
      </c>
      <c r="D47" s="0" t="s">
        <v>58</v>
      </c>
      <c r="E47" s="0" t="s">
        <v>9</v>
      </c>
    </row>
    <row r="48" customFormat="false" ht="12.8" hidden="false" customHeight="false" outlineLevel="0" collapsed="false">
      <c r="A48" s="0" t="n">
        <v>3</v>
      </c>
      <c r="B48" s="0" t="s">
        <v>109</v>
      </c>
      <c r="C48" s="0" t="s">
        <v>6</v>
      </c>
      <c r="D48" s="0" t="s">
        <v>7</v>
      </c>
      <c r="E48" s="0" t="s">
        <v>8</v>
      </c>
      <c r="F48" s="0" t="s">
        <v>66</v>
      </c>
      <c r="G48" s="0" t="s">
        <v>9</v>
      </c>
    </row>
    <row r="49" customFormat="false" ht="12.8" hidden="false" customHeight="false" outlineLevel="0" collapsed="false">
      <c r="A49" s="0" t="n">
        <v>2</v>
      </c>
      <c r="B49" s="0" t="s">
        <v>30</v>
      </c>
      <c r="C49" s="0" t="s">
        <v>9</v>
      </c>
    </row>
    <row r="50" customFormat="false" ht="12.8" hidden="false" customHeight="false" outlineLevel="0" collapsed="false">
      <c r="A50" s="0" t="n">
        <v>2</v>
      </c>
      <c r="B50" s="0" t="s">
        <v>110</v>
      </c>
      <c r="C50" s="0" t="s">
        <v>111</v>
      </c>
      <c r="D50" s="0" t="s">
        <v>112</v>
      </c>
      <c r="E50" s="0" t="s">
        <v>113</v>
      </c>
      <c r="F50" s="0" t="s">
        <v>114</v>
      </c>
      <c r="G50" s="0" t="s">
        <v>71</v>
      </c>
    </row>
    <row r="51" customFormat="false" ht="12.8" hidden="false" customHeight="false" outlineLevel="0" collapsed="false">
      <c r="A51" s="0" t="n">
        <v>2</v>
      </c>
      <c r="B51" s="0" t="s">
        <v>77</v>
      </c>
      <c r="C51" s="0" t="s">
        <v>76</v>
      </c>
    </row>
    <row r="52" customFormat="false" ht="12.8" hidden="false" customHeight="false" outlineLevel="0" collapsed="false">
      <c r="A52" s="0" t="n">
        <v>1</v>
      </c>
      <c r="B52" s="0" t="s">
        <v>118</v>
      </c>
      <c r="C52" s="0" t="s">
        <v>119</v>
      </c>
      <c r="D52" s="0" t="s">
        <v>120</v>
      </c>
      <c r="E52" s="0" t="s">
        <v>71</v>
      </c>
    </row>
    <row r="53" customFormat="false" ht="12.8" hidden="false" customHeight="false" outlineLevel="0" collapsed="false">
      <c r="A53" s="0" t="n">
        <v>1</v>
      </c>
      <c r="B53" s="0" t="s">
        <v>132</v>
      </c>
      <c r="C53" s="0" t="s">
        <v>133</v>
      </c>
      <c r="D53" s="0" t="s">
        <v>134</v>
      </c>
    </row>
    <row r="54" customFormat="false" ht="12.8" hidden="false" customHeight="false" outlineLevel="0" collapsed="false">
      <c r="A54" s="0" t="n">
        <v>1</v>
      </c>
      <c r="B54" s="0" t="s">
        <v>135</v>
      </c>
      <c r="C54" s="0" t="s">
        <v>136</v>
      </c>
      <c r="D54" s="0" t="s">
        <v>7</v>
      </c>
      <c r="E54" s="0" t="s">
        <v>8</v>
      </c>
      <c r="F54" s="0" t="s">
        <v>66</v>
      </c>
      <c r="G54" s="0" t="s">
        <v>9</v>
      </c>
    </row>
    <row r="55" customFormat="false" ht="12.8" hidden="false" customHeight="false" outlineLevel="0" collapsed="false">
      <c r="A55" s="0" t="n">
        <v>1</v>
      </c>
      <c r="B55" s="0" t="s">
        <v>137</v>
      </c>
      <c r="C55" s="0" t="s">
        <v>138</v>
      </c>
      <c r="D55" s="0" t="s">
        <v>139</v>
      </c>
      <c r="E55" s="0" t="s">
        <v>140</v>
      </c>
      <c r="F55" s="0" t="s">
        <v>141</v>
      </c>
      <c r="G55" s="0" t="s">
        <v>71</v>
      </c>
    </row>
    <row r="56" customFormat="false" ht="12.8" hidden="false" customHeight="false" outlineLevel="0" collapsed="false">
      <c r="A56" s="0" t="n">
        <v>1</v>
      </c>
      <c r="B56" s="0" t="s">
        <v>121</v>
      </c>
      <c r="C56" s="0" t="s">
        <v>58</v>
      </c>
      <c r="D56" s="0" t="s">
        <v>9</v>
      </c>
    </row>
    <row r="57" customFormat="false" ht="12.8" hidden="false" customHeight="false" outlineLevel="0" collapsed="false">
      <c r="A57" s="0" t="n">
        <v>1</v>
      </c>
      <c r="B57" s="0" t="s">
        <v>14</v>
      </c>
      <c r="C57" s="0" t="s">
        <v>15</v>
      </c>
      <c r="D57" s="0" t="s">
        <v>16</v>
      </c>
      <c r="E57" s="0" t="s">
        <v>17</v>
      </c>
      <c r="F57" s="0" t="s">
        <v>18</v>
      </c>
    </row>
    <row r="58" customFormat="false" ht="12.8" hidden="false" customHeight="false" outlineLevel="0" collapsed="false">
      <c r="A58" s="0" t="n">
        <v>1</v>
      </c>
      <c r="B58" s="0" t="s">
        <v>142</v>
      </c>
      <c r="C58" s="0" t="s">
        <v>12</v>
      </c>
      <c r="D58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98</v>
      </c>
    </row>
    <row r="4" customFormat="false" ht="12.8" hidden="false" customHeight="false" outlineLevel="0" collapsed="false">
      <c r="A4" s="0" t="s">
        <v>64</v>
      </c>
    </row>
    <row r="5" customFormat="false" ht="12.8" hidden="false" customHeight="false" outlineLevel="0" collapsed="false">
      <c r="A5" s="0" t="s">
        <v>1</v>
      </c>
    </row>
    <row r="6" customFormat="false" ht="12.8" hidden="false" customHeight="false" outlineLevel="0" collapsed="false">
      <c r="A6" s="0" t="s">
        <v>2</v>
      </c>
      <c r="B6" s="0" t="s">
        <v>3</v>
      </c>
      <c r="C6" s="0" t="s">
        <v>4</v>
      </c>
    </row>
    <row r="7" customFormat="false" ht="12.8" hidden="false" customHeight="false" outlineLevel="0" collapsed="false">
      <c r="A7" s="0" t="n">
        <v>1</v>
      </c>
      <c r="B7" s="0" t="s">
        <v>5</v>
      </c>
      <c r="C7" s="0" t="s">
        <v>6</v>
      </c>
      <c r="D7" s="0" t="s">
        <v>7</v>
      </c>
      <c r="E7" s="0" t="s">
        <v>8</v>
      </c>
      <c r="F7" s="0" t="s">
        <v>9</v>
      </c>
    </row>
    <row r="8" customFormat="false" ht="12.8" hidden="false" customHeight="false" outlineLevel="0" collapsed="false">
      <c r="A8" s="0" t="s">
        <v>63</v>
      </c>
    </row>
    <row r="9" customFormat="false" ht="12.8" hidden="false" customHeight="false" outlineLevel="0" collapsed="false">
      <c r="A9" s="0" t="s">
        <v>2</v>
      </c>
      <c r="B9" s="0" t="s">
        <v>3</v>
      </c>
      <c r="C9" s="0" t="s">
        <v>4</v>
      </c>
    </row>
    <row r="10" customFormat="false" ht="12.8" hidden="false" customHeight="false" outlineLevel="0" collapsed="false">
      <c r="A10" s="0" t="n">
        <v>24</v>
      </c>
      <c r="B10" s="0" t="s">
        <v>5</v>
      </c>
      <c r="C10" s="0" t="s">
        <v>6</v>
      </c>
      <c r="D10" s="0" t="s">
        <v>7</v>
      </c>
      <c r="E10" s="0" t="s">
        <v>8</v>
      </c>
      <c r="F10" s="0" t="s">
        <v>9</v>
      </c>
    </row>
    <row r="11" customFormat="false" ht="12.8" hidden="false" customHeight="false" outlineLevel="0" collapsed="false">
      <c r="A11" s="0" t="n">
        <v>9</v>
      </c>
      <c r="B11" s="0" t="s">
        <v>25</v>
      </c>
      <c r="C11" s="0" t="s">
        <v>26</v>
      </c>
    </row>
    <row r="12" customFormat="false" ht="12.8" hidden="false" customHeight="false" outlineLevel="0" collapsed="false">
      <c r="A12" s="0" t="n">
        <v>4</v>
      </c>
      <c r="B12" s="0" t="s">
        <v>65</v>
      </c>
      <c r="C12" s="0" t="s">
        <v>66</v>
      </c>
      <c r="D12" s="0" t="s">
        <v>9</v>
      </c>
    </row>
    <row r="13" customFormat="false" ht="12.8" hidden="false" customHeight="false" outlineLevel="0" collapsed="false">
      <c r="A13" s="0" t="n">
        <v>2</v>
      </c>
      <c r="B13" s="0" t="s">
        <v>75</v>
      </c>
      <c r="C13" s="0" t="s">
        <v>76</v>
      </c>
      <c r="D13" s="0" t="s">
        <v>58</v>
      </c>
      <c r="E13" s="0" t="s">
        <v>9</v>
      </c>
    </row>
    <row r="14" customFormat="false" ht="12.8" hidden="false" customHeight="false" outlineLevel="0" collapsed="false">
      <c r="A14" s="0" t="n">
        <v>1</v>
      </c>
      <c r="B14" s="0" t="s">
        <v>31</v>
      </c>
      <c r="C14" s="0" t="s">
        <v>32</v>
      </c>
    </row>
    <row r="15" customFormat="false" ht="12.8" hidden="false" customHeight="false" outlineLevel="0" collapsed="false">
      <c r="A15" s="0" t="n">
        <v>1</v>
      </c>
      <c r="B15" s="0" t="s">
        <v>121</v>
      </c>
      <c r="C15" s="0" t="s">
        <v>58</v>
      </c>
      <c r="D15" s="0" t="s">
        <v>9</v>
      </c>
    </row>
    <row r="16" customFormat="false" ht="12.8" hidden="false" customHeight="false" outlineLevel="0" collapsed="false">
      <c r="A16" s="0" t="n">
        <v>1</v>
      </c>
      <c r="B16" s="0" t="s">
        <v>30</v>
      </c>
      <c r="C16" s="0" t="s">
        <v>9</v>
      </c>
    </row>
    <row r="17" customFormat="false" ht="12.8" hidden="false" customHeight="false" outlineLevel="0" collapsed="false">
      <c r="A17" s="0" t="n">
        <v>1</v>
      </c>
      <c r="B17" s="0" t="s">
        <v>142</v>
      </c>
      <c r="C17" s="0" t="s">
        <v>12</v>
      </c>
      <c r="D17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0" activeCellId="0" sqref="B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98</v>
      </c>
    </row>
    <row r="4" customFormat="false" ht="12.8" hidden="false" customHeight="false" outlineLevel="0" collapsed="false">
      <c r="A4" s="0" t="s">
        <v>64</v>
      </c>
    </row>
    <row r="5" customFormat="false" ht="12.8" hidden="false" customHeight="false" outlineLevel="0" collapsed="false">
      <c r="A5" s="0" t="s">
        <v>1</v>
      </c>
    </row>
    <row r="6" customFormat="false" ht="12.8" hidden="false" customHeight="false" outlineLevel="0" collapsed="false">
      <c r="A6" s="0" t="s">
        <v>98</v>
      </c>
    </row>
    <row r="7" customFormat="false" ht="12.8" hidden="false" customHeight="false" outlineLevel="0" collapsed="false">
      <c r="A7" s="0" t="s">
        <v>63</v>
      </c>
    </row>
    <row r="8" customFormat="false" ht="12.8" hidden="false" customHeight="false" outlineLevel="0" collapsed="false">
      <c r="A8" s="0" t="s">
        <v>2</v>
      </c>
      <c r="B8" s="0" t="s">
        <v>3</v>
      </c>
      <c r="C8" s="0" t="s">
        <v>4</v>
      </c>
    </row>
    <row r="9" customFormat="false" ht="12.8" hidden="false" customHeight="false" outlineLevel="0" collapsed="false">
      <c r="A9" s="0" t="n">
        <v>37</v>
      </c>
      <c r="B9" s="0" t="s">
        <v>5</v>
      </c>
      <c r="C9" s="0" t="s">
        <v>6</v>
      </c>
      <c r="D9" s="0" t="s">
        <v>7</v>
      </c>
      <c r="E9" s="0" t="s">
        <v>8</v>
      </c>
      <c r="F9" s="0" t="s">
        <v>9</v>
      </c>
    </row>
    <row r="10" customFormat="false" ht="12.8" hidden="false" customHeight="false" outlineLevel="0" collapsed="false">
      <c r="A10" s="0" t="n">
        <v>10</v>
      </c>
      <c r="B10" s="0" t="s">
        <v>25</v>
      </c>
      <c r="C10" s="0" t="s">
        <v>26</v>
      </c>
    </row>
    <row r="11" customFormat="false" ht="12.8" hidden="false" customHeight="false" outlineLevel="0" collapsed="false">
      <c r="A11" s="0" t="n">
        <v>6</v>
      </c>
      <c r="B11" s="0" t="s">
        <v>65</v>
      </c>
      <c r="C11" s="0" t="s">
        <v>66</v>
      </c>
      <c r="D11" s="0" t="s">
        <v>9</v>
      </c>
    </row>
    <row r="12" customFormat="false" ht="12.8" hidden="false" customHeight="false" outlineLevel="0" collapsed="false">
      <c r="A12" s="0" t="n">
        <v>3</v>
      </c>
      <c r="B12" s="0" t="s">
        <v>30</v>
      </c>
      <c r="C12" s="0" t="s">
        <v>9</v>
      </c>
    </row>
    <row r="13" customFormat="false" ht="12.8" hidden="false" customHeight="false" outlineLevel="0" collapsed="false">
      <c r="A13" s="0" t="n">
        <v>2</v>
      </c>
      <c r="B13" s="0" t="s">
        <v>143</v>
      </c>
      <c r="C13" s="0" t="s">
        <v>79</v>
      </c>
      <c r="D13" s="0" t="s">
        <v>22</v>
      </c>
      <c r="E13" s="0" t="s">
        <v>23</v>
      </c>
    </row>
    <row r="14" customFormat="false" ht="12.8" hidden="false" customHeight="false" outlineLevel="0" collapsed="false">
      <c r="A14" s="0" t="n">
        <v>2</v>
      </c>
      <c r="B14" s="0" t="s">
        <v>97</v>
      </c>
      <c r="C14" s="0" t="s">
        <v>73</v>
      </c>
      <c r="D14" s="0" t="s">
        <v>74</v>
      </c>
    </row>
    <row r="15" customFormat="false" ht="12.8" hidden="false" customHeight="false" outlineLevel="0" collapsed="false">
      <c r="A15" s="0" t="n">
        <v>1</v>
      </c>
      <c r="B15" s="0" t="s">
        <v>75</v>
      </c>
      <c r="C15" s="0" t="s">
        <v>76</v>
      </c>
      <c r="D15" s="0" t="s">
        <v>58</v>
      </c>
      <c r="E15" s="0" t="s">
        <v>9</v>
      </c>
    </row>
    <row r="16" customFormat="false" ht="12.8" hidden="false" customHeight="false" outlineLevel="0" collapsed="false">
      <c r="A16" s="0" t="n">
        <v>1</v>
      </c>
      <c r="B16" s="0" t="s">
        <v>72</v>
      </c>
      <c r="C16" s="0" t="s">
        <v>58</v>
      </c>
      <c r="D16" s="0" t="s">
        <v>54</v>
      </c>
      <c r="E16" s="0" t="s">
        <v>73</v>
      </c>
      <c r="F16" s="0" t="s">
        <v>74</v>
      </c>
    </row>
    <row r="17" customFormat="false" ht="12.8" hidden="false" customHeight="false" outlineLevel="0" collapsed="false">
      <c r="A17" s="0" t="n">
        <v>1</v>
      </c>
      <c r="B17" s="0" t="s">
        <v>31</v>
      </c>
      <c r="C17" s="0" t="s">
        <v>32</v>
      </c>
    </row>
    <row r="18" customFormat="false" ht="12.8" hidden="false" customHeight="false" outlineLevel="0" collapsed="false">
      <c r="A18" s="0" t="n">
        <v>1</v>
      </c>
      <c r="B18" s="0" t="s">
        <v>33</v>
      </c>
      <c r="C18" s="0" t="s">
        <v>34</v>
      </c>
    </row>
    <row r="19" customFormat="false" ht="12.8" hidden="false" customHeight="false" outlineLevel="0" collapsed="false">
      <c r="A19" s="0" t="n">
        <v>1</v>
      </c>
      <c r="B19" s="0" t="s">
        <v>144</v>
      </c>
      <c r="C19" s="0" t="s">
        <v>145</v>
      </c>
      <c r="D19" s="0" t="s">
        <v>146</v>
      </c>
      <c r="E19" s="0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7" activeCellId="0" sqref="G17"/>
    </sheetView>
  </sheetViews>
  <sheetFormatPr defaultColWidth="11.53515625" defaultRowHeight="12.8" zeroHeight="false" outlineLevelRow="0" outlineLevelCol="0"/>
  <cols>
    <col collapsed="false" customWidth="true" hidden="false" outlineLevel="0" max="9" min="9" style="0" width="42.26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3</v>
      </c>
      <c r="B2" s="0" t="n">
        <v>322</v>
      </c>
      <c r="C2" s="0" t="n">
        <v>323</v>
      </c>
      <c r="D2" s="0" t="n">
        <v>324</v>
      </c>
      <c r="E2" s="0" t="n">
        <v>325</v>
      </c>
      <c r="F2" s="0" t="s">
        <v>148</v>
      </c>
      <c r="I2" s="0" t="s">
        <v>149</v>
      </c>
      <c r="J2" s="0" t="s">
        <v>150</v>
      </c>
      <c r="K2" s="0" t="s">
        <v>151</v>
      </c>
      <c r="L2" s="0" t="s">
        <v>152</v>
      </c>
      <c r="M2" s="0" t="s">
        <v>153</v>
      </c>
    </row>
    <row r="3" customFormat="false" ht="12.8" hidden="false" customHeight="false" outlineLevel="0" collapsed="false">
      <c r="A3" s="0" t="s">
        <v>5</v>
      </c>
      <c r="B3" s="0" t="n">
        <v>39</v>
      </c>
      <c r="C3" s="0" t="n">
        <v>1</v>
      </c>
      <c r="D3" s="0" t="n">
        <v>28</v>
      </c>
      <c r="E3" s="0" t="n">
        <v>24</v>
      </c>
      <c r="F3" s="0" t="n">
        <f aca="false">SUM(B3:E3)</f>
        <v>92</v>
      </c>
      <c r="I3" s="0" t="s">
        <v>154</v>
      </c>
      <c r="J3" s="0" t="n">
        <v>39</v>
      </c>
      <c r="K3" s="0" t="n">
        <v>1</v>
      </c>
      <c r="L3" s="0" t="n">
        <v>28</v>
      </c>
      <c r="M3" s="0" t="n">
        <v>24</v>
      </c>
    </row>
    <row r="4" customFormat="false" ht="12.8" hidden="false" customHeight="false" outlineLevel="0" collapsed="false">
      <c r="A4" s="0" t="s">
        <v>10</v>
      </c>
      <c r="B4" s="0" t="n">
        <v>30</v>
      </c>
      <c r="C4" s="0" t="n">
        <v>1</v>
      </c>
      <c r="D4" s="0" t="n">
        <v>23</v>
      </c>
      <c r="E4" s="0" t="n">
        <v>22</v>
      </c>
      <c r="F4" s="0" t="n">
        <f aca="false">SUM(B4:E4)</f>
        <v>76</v>
      </c>
      <c r="I4" s="0" t="s">
        <v>155</v>
      </c>
      <c r="J4" s="0" t="n">
        <v>30</v>
      </c>
      <c r="K4" s="0" t="n">
        <v>1</v>
      </c>
      <c r="L4" s="0" t="n">
        <v>23</v>
      </c>
      <c r="M4" s="0" t="n">
        <v>22</v>
      </c>
    </row>
    <row r="5" customFormat="false" ht="12.8" hidden="false" customHeight="false" outlineLevel="0" collapsed="false">
      <c r="A5" s="0" t="s">
        <v>13</v>
      </c>
      <c r="B5" s="0" t="n">
        <v>14</v>
      </c>
      <c r="C5" s="0" t="n">
        <v>1</v>
      </c>
      <c r="D5" s="0" t="n">
        <v>11</v>
      </c>
      <c r="E5" s="0" t="n">
        <v>8</v>
      </c>
      <c r="F5" s="0" t="n">
        <f aca="false">SUM(B5:E5)</f>
        <v>34</v>
      </c>
      <c r="I5" s="0" t="s">
        <v>156</v>
      </c>
      <c r="J5" s="0" t="n">
        <v>14</v>
      </c>
      <c r="K5" s="0" t="n">
        <v>1</v>
      </c>
      <c r="L5" s="0" t="n">
        <v>11</v>
      </c>
      <c r="M5" s="0" t="n">
        <v>8</v>
      </c>
    </row>
    <row r="6" customFormat="false" ht="12.8" hidden="false" customHeight="false" outlineLevel="0" collapsed="false">
      <c r="A6" s="0" t="s">
        <v>14</v>
      </c>
      <c r="B6" s="0" t="n">
        <v>5</v>
      </c>
      <c r="C6" s="0" t="n">
        <v>1</v>
      </c>
      <c r="D6" s="0" t="n">
        <v>6</v>
      </c>
      <c r="E6" s="0" t="n">
        <v>5</v>
      </c>
      <c r="F6" s="0" t="n">
        <f aca="false">SUM(B6:E6)</f>
        <v>17</v>
      </c>
      <c r="I6" s="0" t="s">
        <v>157</v>
      </c>
      <c r="J6" s="0" t="n">
        <v>5</v>
      </c>
      <c r="K6" s="0" t="n">
        <v>1</v>
      </c>
      <c r="L6" s="0" t="n">
        <v>6</v>
      </c>
      <c r="M6" s="0" t="n">
        <v>5</v>
      </c>
    </row>
    <row r="7" customFormat="false" ht="12.8" hidden="false" customHeight="false" outlineLevel="0" collapsed="false">
      <c r="A7" s="0" t="s">
        <v>25</v>
      </c>
      <c r="B7" s="0" t="n">
        <v>2</v>
      </c>
      <c r="C7" s="0" t="n">
        <v>10</v>
      </c>
      <c r="D7" s="0" t="n">
        <v>2</v>
      </c>
      <c r="F7" s="0" t="n">
        <f aca="false">SUM(B7:E7)</f>
        <v>14</v>
      </c>
      <c r="I7" s="0" t="s">
        <v>158</v>
      </c>
      <c r="J7" s="0" t="n">
        <v>2</v>
      </c>
      <c r="K7" s="0" t="n">
        <v>10</v>
      </c>
      <c r="L7" s="0" t="n">
        <v>2</v>
      </c>
      <c r="M7" s="0" t="n">
        <v>0</v>
      </c>
    </row>
    <row r="8" customFormat="false" ht="12.8" hidden="false" customHeight="false" outlineLevel="0" collapsed="false">
      <c r="A8" s="0" t="s">
        <v>83</v>
      </c>
      <c r="C8" s="0" t="n">
        <v>13</v>
      </c>
      <c r="F8" s="0" t="n">
        <f aca="false">SUM(B8:E8)</f>
        <v>13</v>
      </c>
      <c r="I8" s="0" t="s">
        <v>159</v>
      </c>
      <c r="J8" s="0" t="n">
        <v>0</v>
      </c>
      <c r="K8" s="0" t="n">
        <v>13</v>
      </c>
      <c r="L8" s="0" t="n">
        <v>0</v>
      </c>
      <c r="M8" s="0" t="n">
        <v>0</v>
      </c>
    </row>
    <row r="9" customFormat="false" ht="12.8" hidden="false" customHeight="false" outlineLevel="0" collapsed="false">
      <c r="A9" s="0" t="s">
        <v>33</v>
      </c>
      <c r="B9" s="0" t="n">
        <v>1</v>
      </c>
      <c r="C9" s="0" t="n">
        <v>2</v>
      </c>
      <c r="D9" s="0" t="n">
        <v>3</v>
      </c>
      <c r="F9" s="0" t="n">
        <f aca="false">SUM(B9:E9)</f>
        <v>6</v>
      </c>
      <c r="I9" s="0" t="s">
        <v>160</v>
      </c>
      <c r="J9" s="0" t="n">
        <v>1</v>
      </c>
      <c r="K9" s="0" t="n">
        <v>2</v>
      </c>
      <c r="L9" s="0" t="n">
        <v>3</v>
      </c>
      <c r="M9" s="0" t="n">
        <v>0</v>
      </c>
    </row>
    <row r="10" customFormat="false" ht="12.8" hidden="false" customHeight="false" outlineLevel="0" collapsed="false">
      <c r="A10" s="0" t="s">
        <v>77</v>
      </c>
      <c r="C10" s="0" t="n">
        <v>5</v>
      </c>
      <c r="F10" s="0" t="n">
        <f aca="false">SUM(B10:E10)</f>
        <v>5</v>
      </c>
      <c r="I10" s="0" t="s">
        <v>161</v>
      </c>
      <c r="J10" s="0" t="n">
        <v>0</v>
      </c>
      <c r="K10" s="0" t="n">
        <v>5</v>
      </c>
      <c r="L10" s="0" t="n">
        <v>0</v>
      </c>
      <c r="M10" s="0" t="n">
        <v>0</v>
      </c>
    </row>
    <row r="11" customFormat="false" ht="12.8" hidden="false" customHeight="false" outlineLevel="0" collapsed="false">
      <c r="A11" s="0" t="s">
        <v>19</v>
      </c>
      <c r="B11" s="0" t="n">
        <v>4</v>
      </c>
      <c r="C11" s="0" t="n">
        <v>1</v>
      </c>
      <c r="F11" s="0" t="n">
        <f aca="false">SUM(B11:E11)</f>
        <v>5</v>
      </c>
      <c r="I11" s="0" t="s">
        <v>162</v>
      </c>
      <c r="J11" s="0" t="n">
        <v>4</v>
      </c>
      <c r="K11" s="0" t="n">
        <v>1</v>
      </c>
      <c r="L11" s="0" t="n">
        <v>0</v>
      </c>
      <c r="M11" s="0" t="n">
        <v>0</v>
      </c>
    </row>
    <row r="12" customFormat="false" ht="12.8" hidden="false" customHeight="false" outlineLevel="0" collapsed="false">
      <c r="A12" s="0" t="s">
        <v>28</v>
      </c>
      <c r="B12" s="0" t="n">
        <v>2</v>
      </c>
      <c r="C12" s="0" t="n">
        <v>2</v>
      </c>
      <c r="F12" s="0" t="n">
        <f aca="false">SUM(B12:E12)</f>
        <v>4</v>
      </c>
      <c r="I12" s="0" t="s">
        <v>163</v>
      </c>
      <c r="J12" s="0" t="n">
        <v>2</v>
      </c>
      <c r="K12" s="0" t="n">
        <v>2</v>
      </c>
      <c r="L12" s="0" t="n">
        <v>0</v>
      </c>
      <c r="M12" s="0" t="n">
        <v>0</v>
      </c>
    </row>
    <row r="13" customFormat="false" ht="12.8" hidden="false" customHeight="false" outlineLevel="0" collapsed="false">
      <c r="A13" s="0" t="s">
        <v>31</v>
      </c>
      <c r="B13" s="0" t="n">
        <v>1</v>
      </c>
      <c r="C13" s="0" t="n">
        <v>3</v>
      </c>
      <c r="F13" s="0" t="n">
        <f aca="false">SUM(B13:E13)</f>
        <v>4</v>
      </c>
      <c r="I13" s="0" t="s">
        <v>164</v>
      </c>
      <c r="J13" s="0" t="n">
        <v>1</v>
      </c>
      <c r="K13" s="0" t="n">
        <v>3</v>
      </c>
      <c r="L13" s="0" t="n">
        <v>0</v>
      </c>
      <c r="M13" s="0" t="n">
        <v>0</v>
      </c>
    </row>
    <row r="14" customFormat="false" ht="12.8" hidden="false" customHeight="false" outlineLevel="0" collapsed="false">
      <c r="A14" s="0" t="s">
        <v>24</v>
      </c>
      <c r="B14" s="0" t="n">
        <v>2</v>
      </c>
      <c r="D14" s="0" t="n">
        <v>1</v>
      </c>
      <c r="E14" s="0" t="n">
        <v>1</v>
      </c>
      <c r="F14" s="0" t="n">
        <f aca="false">SUM(B14:E14)</f>
        <v>4</v>
      </c>
      <c r="I14" s="0" t="s">
        <v>165</v>
      </c>
      <c r="J14" s="0" t="n">
        <v>2</v>
      </c>
      <c r="K14" s="0" t="n">
        <v>0</v>
      </c>
      <c r="L14" s="0" t="n">
        <v>1</v>
      </c>
      <c r="M14" s="0" t="n">
        <v>1</v>
      </c>
    </row>
    <row r="15" customFormat="false" ht="12.8" hidden="false" customHeight="false" outlineLevel="0" collapsed="false">
      <c r="A15" s="0" t="s">
        <v>30</v>
      </c>
      <c r="B15" s="0" t="n">
        <v>2</v>
      </c>
      <c r="C15" s="0" t="n">
        <v>2</v>
      </c>
      <c r="F15" s="0" t="n">
        <f aca="false">SUM(B15:E15)</f>
        <v>4</v>
      </c>
      <c r="I15" s="0" t="s">
        <v>166</v>
      </c>
      <c r="J15" s="0" t="n">
        <v>2</v>
      </c>
      <c r="K15" s="0" t="n">
        <v>2</v>
      </c>
      <c r="L15" s="0" t="n">
        <v>0</v>
      </c>
      <c r="M15" s="0" t="n">
        <v>0</v>
      </c>
    </row>
    <row r="16" customFormat="false" ht="12.8" hidden="false" customHeight="false" outlineLevel="0" collapsed="false">
      <c r="A16" s="0" t="s">
        <v>27</v>
      </c>
      <c r="B16" s="0" t="n">
        <v>2</v>
      </c>
      <c r="C16" s="0" t="n">
        <v>1</v>
      </c>
      <c r="F16" s="0" t="n">
        <f aca="false">SUM(B16:E16)</f>
        <v>3</v>
      </c>
      <c r="I16" s="0" t="s">
        <v>167</v>
      </c>
      <c r="J16" s="0" t="n">
        <v>2</v>
      </c>
      <c r="K16" s="0" t="n">
        <v>1</v>
      </c>
      <c r="L16" s="0" t="n">
        <v>0</v>
      </c>
      <c r="M16" s="0" t="n">
        <v>0</v>
      </c>
    </row>
    <row r="17" customFormat="false" ht="12.8" hidden="false" customHeight="false" outlineLevel="0" collapsed="false">
      <c r="A17" s="0" t="s">
        <v>81</v>
      </c>
      <c r="C17" s="0" t="n">
        <v>2</v>
      </c>
      <c r="F17" s="0" t="n">
        <f aca="false">SUM(B17:E17)</f>
        <v>2</v>
      </c>
      <c r="I17" s="0" t="s">
        <v>168</v>
      </c>
      <c r="J17" s="0" t="n">
        <v>0</v>
      </c>
      <c r="K17" s="0" t="n">
        <v>2</v>
      </c>
      <c r="L17" s="0" t="n">
        <v>0</v>
      </c>
      <c r="M17" s="0" t="n">
        <v>0</v>
      </c>
    </row>
    <row r="18" customFormat="false" ht="12.8" hidden="false" customHeight="false" outlineLevel="0" collapsed="false">
      <c r="A18" s="0" t="s">
        <v>61</v>
      </c>
      <c r="B18" s="0" t="n">
        <v>1</v>
      </c>
      <c r="C18" s="0" t="n">
        <v>1</v>
      </c>
      <c r="F18" s="0" t="n">
        <f aca="false">SUM(B18:E18)</f>
        <v>2</v>
      </c>
      <c r="I18" s="0" t="s">
        <v>169</v>
      </c>
      <c r="J18" s="0" t="n">
        <v>1</v>
      </c>
      <c r="K18" s="0" t="n">
        <v>1</v>
      </c>
      <c r="L18" s="0" t="n">
        <v>0</v>
      </c>
      <c r="M18" s="0" t="n">
        <v>0</v>
      </c>
    </row>
    <row r="19" customFormat="false" ht="12.8" hidden="false" customHeight="false" outlineLevel="0" collapsed="false">
      <c r="A19" s="0" t="s">
        <v>93</v>
      </c>
      <c r="D19" s="0" t="n">
        <v>1</v>
      </c>
      <c r="E19" s="0" t="n">
        <v>1</v>
      </c>
      <c r="F19" s="0" t="n">
        <f aca="false">SUM(B19:E19)</f>
        <v>2</v>
      </c>
      <c r="I19" s="0" t="s">
        <v>170</v>
      </c>
      <c r="J19" s="0" t="n">
        <v>0</v>
      </c>
      <c r="K19" s="0" t="n">
        <v>0</v>
      </c>
      <c r="L19" s="0" t="n">
        <v>1</v>
      </c>
      <c r="M19" s="0" t="n">
        <v>1</v>
      </c>
    </row>
    <row r="20" customFormat="false" ht="12.8" hidden="false" customHeight="false" outlineLevel="0" collapsed="false">
      <c r="A20" s="0" t="s">
        <v>51</v>
      </c>
      <c r="B20" s="0" t="n">
        <v>1</v>
      </c>
      <c r="F20" s="0" t="n">
        <f aca="false">SUM(B20:E20)</f>
        <v>1</v>
      </c>
      <c r="I20" s="0" t="s">
        <v>171</v>
      </c>
      <c r="J20" s="0" t="n">
        <v>1</v>
      </c>
      <c r="K20" s="0" t="n">
        <v>0</v>
      </c>
      <c r="L20" s="0" t="n">
        <v>0</v>
      </c>
      <c r="M20" s="0" t="n">
        <v>0</v>
      </c>
    </row>
    <row r="21" customFormat="false" ht="12.8" hidden="false" customHeight="false" outlineLevel="0" collapsed="false">
      <c r="A21" s="0" t="s">
        <v>91</v>
      </c>
      <c r="C21" s="0" t="n">
        <v>1</v>
      </c>
      <c r="F21" s="0" t="n">
        <f aca="false">SUM(B21:E21)</f>
        <v>1</v>
      </c>
      <c r="I21" s="0" t="s">
        <v>172</v>
      </c>
      <c r="J21" s="0" t="n">
        <v>0</v>
      </c>
      <c r="K21" s="0" t="n">
        <v>1</v>
      </c>
      <c r="L21" s="0" t="n">
        <v>0</v>
      </c>
      <c r="M21" s="0" t="n">
        <v>0</v>
      </c>
    </row>
    <row r="22" customFormat="false" ht="12.8" hidden="false" customHeight="false" outlineLevel="0" collapsed="false">
      <c r="A22" s="0" t="s">
        <v>56</v>
      </c>
      <c r="B22" s="0" t="n">
        <v>1</v>
      </c>
      <c r="F22" s="0" t="n">
        <f aca="false">SUM(B22:E22)</f>
        <v>1</v>
      </c>
      <c r="I22" s="0" t="s">
        <v>173</v>
      </c>
      <c r="J22" s="0" t="n">
        <v>1</v>
      </c>
      <c r="K22" s="0" t="n">
        <v>0</v>
      </c>
      <c r="L22" s="0" t="n">
        <v>0</v>
      </c>
      <c r="M22" s="0" t="n">
        <v>0</v>
      </c>
    </row>
    <row r="23" customFormat="false" ht="12.8" hidden="false" customHeight="false" outlineLevel="0" collapsed="false">
      <c r="A23" s="0" t="s">
        <v>87</v>
      </c>
      <c r="C23" s="0" t="n">
        <v>1</v>
      </c>
      <c r="F23" s="0" t="n">
        <f aca="false">SUM(B23:E23)</f>
        <v>1</v>
      </c>
      <c r="I23" s="0" t="s">
        <v>174</v>
      </c>
      <c r="J23" s="0" t="n">
        <v>0</v>
      </c>
      <c r="K23" s="0" t="n">
        <v>1</v>
      </c>
      <c r="L23" s="0" t="n">
        <v>0</v>
      </c>
      <c r="M23" s="0" t="n">
        <v>0</v>
      </c>
    </row>
    <row r="24" customFormat="false" ht="12.8" hidden="false" customHeight="false" outlineLevel="0" collapsed="false">
      <c r="A24" s="0" t="s">
        <v>80</v>
      </c>
      <c r="C24" s="0" t="n">
        <v>1</v>
      </c>
      <c r="F24" s="0" t="n">
        <f aca="false">SUM(B24:E24)</f>
        <v>1</v>
      </c>
      <c r="I24" s="0" t="s">
        <v>175</v>
      </c>
      <c r="J24" s="0" t="n">
        <v>0</v>
      </c>
      <c r="K24" s="0" t="n">
        <v>1</v>
      </c>
      <c r="L24" s="0" t="n">
        <v>0</v>
      </c>
      <c r="M24" s="0" t="n">
        <v>0</v>
      </c>
    </row>
    <row r="25" customFormat="false" ht="12.8" hidden="false" customHeight="false" outlineLevel="0" collapsed="false">
      <c r="A25" s="0" t="s">
        <v>49</v>
      </c>
      <c r="B25" s="0" t="n">
        <v>1</v>
      </c>
      <c r="F25" s="0" t="n">
        <f aca="false">SUM(B25:E25)</f>
        <v>1</v>
      </c>
      <c r="I25" s="0" t="s">
        <v>176</v>
      </c>
      <c r="J25" s="0" t="n">
        <v>1</v>
      </c>
      <c r="K25" s="0" t="n">
        <v>0</v>
      </c>
      <c r="L25" s="0" t="n">
        <v>0</v>
      </c>
      <c r="M25" s="0" t="n">
        <v>0</v>
      </c>
    </row>
    <row r="26" customFormat="false" ht="12.8" hidden="false" customHeight="false" outlineLevel="0" collapsed="false">
      <c r="A26" s="0" t="s">
        <v>44</v>
      </c>
      <c r="B26" s="0" t="n">
        <v>1</v>
      </c>
      <c r="F26" s="0" t="n">
        <f aca="false">SUM(B26:E26)</f>
        <v>1</v>
      </c>
      <c r="I26" s="0" t="s">
        <v>177</v>
      </c>
      <c r="J26" s="0" t="n">
        <v>1</v>
      </c>
      <c r="K26" s="0" t="n">
        <v>0</v>
      </c>
      <c r="L26" s="0" t="n">
        <v>0</v>
      </c>
      <c r="M26" s="0" t="n">
        <v>0</v>
      </c>
    </row>
    <row r="27" customFormat="false" ht="12.8" hidden="false" customHeight="false" outlineLevel="0" collapsed="false">
      <c r="A27" s="0" t="s">
        <v>41</v>
      </c>
      <c r="B27" s="0" t="n">
        <v>1</v>
      </c>
      <c r="F27" s="0" t="n">
        <f aca="false">SUM(B27:E27)</f>
        <v>1</v>
      </c>
      <c r="I27" s="0" t="s">
        <v>178</v>
      </c>
      <c r="J27" s="0" t="n">
        <v>1</v>
      </c>
      <c r="K27" s="0" t="n">
        <v>0</v>
      </c>
      <c r="L27" s="0" t="n">
        <v>0</v>
      </c>
      <c r="M27" s="0" t="n">
        <v>0</v>
      </c>
    </row>
    <row r="28" customFormat="false" ht="12.8" hidden="false" customHeight="false" outlineLevel="0" collapsed="false">
      <c r="A28" s="0" t="s">
        <v>65</v>
      </c>
      <c r="C28" s="0" t="n">
        <v>1</v>
      </c>
      <c r="F28" s="0" t="n">
        <f aca="false">SUM(B28:E28)</f>
        <v>1</v>
      </c>
      <c r="I28" s="0" t="s">
        <v>179</v>
      </c>
      <c r="J28" s="0" t="n">
        <v>0</v>
      </c>
      <c r="K28" s="0" t="n">
        <v>1</v>
      </c>
      <c r="L28" s="0" t="n">
        <v>0</v>
      </c>
      <c r="M28" s="0" t="n">
        <v>0</v>
      </c>
    </row>
    <row r="29" customFormat="false" ht="12.8" hidden="false" customHeight="false" outlineLevel="0" collapsed="false">
      <c r="A29" s="0" t="s">
        <v>59</v>
      </c>
      <c r="B29" s="0" t="n">
        <v>1</v>
      </c>
      <c r="F29" s="0" t="n">
        <f aca="false">SUM(B29:E29)</f>
        <v>1</v>
      </c>
      <c r="I29" s="0" t="s">
        <v>180</v>
      </c>
      <c r="J29" s="0" t="n">
        <v>1</v>
      </c>
      <c r="K29" s="0" t="n">
        <v>0</v>
      </c>
      <c r="L29" s="0" t="n">
        <v>0</v>
      </c>
      <c r="M29" s="0" t="n">
        <v>0</v>
      </c>
    </row>
    <row r="30" customFormat="false" ht="12.8" hidden="false" customHeight="false" outlineLevel="0" collapsed="false">
      <c r="A30" s="0" t="s">
        <v>95</v>
      </c>
      <c r="E30" s="0" t="n">
        <v>1</v>
      </c>
      <c r="F30" s="0" t="n">
        <f aca="false">SUM(B30:E30)</f>
        <v>1</v>
      </c>
      <c r="I30" s="0" t="s">
        <v>181</v>
      </c>
      <c r="J30" s="0" t="n">
        <v>0</v>
      </c>
      <c r="K30" s="0" t="n">
        <v>0</v>
      </c>
      <c r="L30" s="0" t="n">
        <v>0</v>
      </c>
      <c r="M30" s="0" t="n">
        <v>1</v>
      </c>
    </row>
    <row r="31" customFormat="false" ht="12.8" hidden="false" customHeight="false" outlineLevel="0" collapsed="false">
      <c r="A31" s="0" t="s">
        <v>37</v>
      </c>
      <c r="B31" s="0" t="n">
        <v>1</v>
      </c>
      <c r="F31" s="0" t="n">
        <f aca="false">SUM(B31:E31)</f>
        <v>1</v>
      </c>
      <c r="I31" s="0" t="s">
        <v>182</v>
      </c>
      <c r="J31" s="0" t="n">
        <v>1</v>
      </c>
      <c r="K31" s="0" t="n">
        <v>0</v>
      </c>
      <c r="L31" s="0" t="n">
        <v>0</v>
      </c>
      <c r="M31" s="0" t="n">
        <v>0</v>
      </c>
    </row>
    <row r="32" customFormat="false" ht="12.8" hidden="false" customHeight="false" outlineLevel="0" collapsed="false">
      <c r="A32" s="0" t="s">
        <v>60</v>
      </c>
      <c r="B32" s="0" t="n">
        <v>1</v>
      </c>
      <c r="F32" s="0" t="n">
        <f aca="false">SUM(B32:E32)</f>
        <v>1</v>
      </c>
      <c r="I32" s="0" t="s">
        <v>183</v>
      </c>
      <c r="J32" s="0" t="n">
        <v>1</v>
      </c>
      <c r="K32" s="0" t="n">
        <v>0</v>
      </c>
      <c r="L32" s="0" t="n">
        <v>0</v>
      </c>
      <c r="M32" s="0" t="n">
        <v>0</v>
      </c>
    </row>
    <row r="33" customFormat="false" ht="12.8" hidden="false" customHeight="false" outlineLevel="0" collapsed="false">
      <c r="A33" s="0" t="s">
        <v>52</v>
      </c>
      <c r="B33" s="0" t="n">
        <v>1</v>
      </c>
      <c r="F33" s="0" t="n">
        <f aca="false">SUM(B33:E33)</f>
        <v>1</v>
      </c>
      <c r="I33" s="0" t="s">
        <v>184</v>
      </c>
      <c r="J33" s="0" t="n">
        <v>1</v>
      </c>
      <c r="K33" s="0" t="n">
        <v>0</v>
      </c>
      <c r="L33" s="0" t="n">
        <v>0</v>
      </c>
      <c r="M33" s="0" t="n">
        <v>0</v>
      </c>
    </row>
    <row r="34" customFormat="false" ht="12.8" hidden="false" customHeight="false" outlineLevel="0" collapsed="false">
      <c r="A34" s="0" t="s">
        <v>35</v>
      </c>
      <c r="B34" s="0" t="n">
        <v>1</v>
      </c>
      <c r="F34" s="0" t="n">
        <f aca="false">SUM(B34:E34)</f>
        <v>1</v>
      </c>
      <c r="I34" s="0" t="s">
        <v>185</v>
      </c>
      <c r="J34" s="0" t="n">
        <v>1</v>
      </c>
      <c r="K34" s="0" t="n">
        <v>0</v>
      </c>
      <c r="L34" s="0" t="n">
        <v>0</v>
      </c>
      <c r="M34" s="0" t="n">
        <v>0</v>
      </c>
    </row>
    <row r="50" customFormat="false" ht="12.8" hidden="false" customHeight="false" outlineLevel="0" collapsed="false">
      <c r="A50" s="0" t="s">
        <v>78</v>
      </c>
      <c r="C50" s="0" t="n">
        <v>1</v>
      </c>
    </row>
    <row r="52" customFormat="false" ht="12.8" hidden="false" customHeight="false" outlineLevel="0" collapsed="false">
      <c r="A52" s="0" t="s">
        <v>85</v>
      </c>
      <c r="C5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2021-04-09T13:20:43Z</dcterms:created>
  <dc:creator/>
  <dc:description/>
  <dc:language>en-US</dc:language>
  <cp:lastModifiedBy/>
  <dcterms:modified xsi:type="dcterms:W3CDTF">2021-04-13T14:41:28Z</dcterms:modified>
  <cp:revision>22</cp:revision>
  <dc:subject/>
  <dc:title/>
</cp:coreProperties>
</file>