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PCA-inpu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<sst xmlns="http://schemas.openxmlformats.org/spreadsheetml/2006/main" count="386" uniqueCount="122">
  <si>
    <t xml:space="preserve">322-DB DIATOM</t>
  </si>
  <si>
    <t xml:space="preserve">Peptides</t>
  </si>
  <si>
    <t xml:space="preserve">GO-term</t>
  </si>
  <si>
    <t xml:space="preserve">Name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</si>
  <si>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</si>
  <si>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</si>
  <si>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</si>
  <si>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</si>
  <si>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</si>
  <si>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GO:0009535</t>
  </si>
  <si>
    <t xml:space="preserve">chloroplast</t>
  </si>
  <si>
    <t xml:space="preserve">thylakoid</t>
  </si>
  <si>
    <t xml:space="preserve">GO:0009507</t>
  </si>
  <si>
    <t xml:space="preserve">GO:0009538</t>
  </si>
  <si>
    <t xml:space="preserve">photosystem</t>
  </si>
  <si>
    <t xml:space="preserve">I</t>
  </si>
  <si>
    <t xml:space="preserve">reaction</t>
  </si>
  <si>
    <t xml:space="preserve">center</t>
  </si>
  <si>
    <t xml:space="preserve">GO:0022627</t>
  </si>
  <si>
    <t xml:space="preserve">cytosolic</t>
  </si>
  <si>
    <t xml:space="preserve">small</t>
  </si>
  <si>
    <t xml:space="preserve">ribosomal</t>
  </si>
  <si>
    <t xml:space="preserve">subunit</t>
  </si>
  <si>
    <t xml:space="preserve">GO:0009522</t>
  </si>
  <si>
    <t xml:space="preserve">GO:0005737</t>
  </si>
  <si>
    <t xml:space="preserve">cytoplasm</t>
  </si>
  <si>
    <t xml:space="preserve">GO:0015935</t>
  </si>
  <si>
    <t xml:space="preserve">GO:0005829</t>
  </si>
  <si>
    <t xml:space="preserve">cytosol</t>
  </si>
  <si>
    <t xml:space="preserve">GO:0016020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</si>
  <si>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</si>
  <si>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</si>
  <si>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</si>
  <si>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</si>
  <si>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GO:0045263</t>
  </si>
  <si>
    <t xml:space="preserve">proton-transporting ATP synthase complex, coupling factor F(o)</t>
  </si>
  <si>
    <t xml:space="preserve">GO:0030126</t>
  </si>
  <si>
    <t xml:space="preserve">COPI</t>
  </si>
  <si>
    <t xml:space="preserve">vesicle</t>
  </si>
  <si>
    <t xml:space="preserve">coat</t>
  </si>
  <si>
    <t xml:space="preserve">GO:0005794</t>
  </si>
  <si>
    <t xml:space="preserve">Golgi</t>
  </si>
  <si>
    <t xml:space="preserve">apparatus</t>
  </si>
  <si>
    <t xml:space="preserve">GO:0005793</t>
  </si>
  <si>
    <t xml:space="preserve">endoplasmic</t>
  </si>
  <si>
    <t xml:space="preserve">reticulum-Golgi</t>
  </si>
  <si>
    <t xml:space="preserve">intermediate</t>
  </si>
  <si>
    <t xml:space="preserve">compartment</t>
  </si>
  <si>
    <t xml:space="preserve">GO:0005783</t>
  </si>
  <si>
    <t xml:space="preserve">reticulum</t>
  </si>
  <si>
    <t xml:space="preserve">GO:0000139</t>
  </si>
  <si>
    <t xml:space="preserve">GO:0043231</t>
  </si>
  <si>
    <t xml:space="preserve">intracellular</t>
  </si>
  <si>
    <t xml:space="preserve">membrane-bounded</t>
  </si>
  <si>
    <t xml:space="preserve">organelle</t>
  </si>
  <si>
    <t xml:space="preserve">GO:0005741</t>
  </si>
  <si>
    <t xml:space="preserve">mitochondrial</t>
  </si>
  <si>
    <t xml:space="preserve">outer</t>
  </si>
  <si>
    <t xml:space="preserve">GO:0009534</t>
  </si>
  <si>
    <t xml:space="preserve">GO:0031361</t>
  </si>
  <si>
    <t xml:space="preserve">GO:0009523</t>
  </si>
  <si>
    <t xml:space="preserve">II</t>
  </si>
  <si>
    <t xml:space="preserve">DN80</t>
  </si>
  <si>
    <t xml:space="preserve">DB</t>
  </si>
  <si>
    <t xml:space="preserve">GO:0005623</t>
  </si>
  <si>
    <t xml:space="preserve">cell</t>
  </si>
  <si>
    <t xml:space="preserve">GO:0022625</t>
  </si>
  <si>
    <t xml:space="preserve">large</t>
  </si>
  <si>
    <t xml:space="preserve">GO:0005762</t>
  </si>
  <si>
    <t xml:space="preserve">GO:0005788</t>
  </si>
  <si>
    <t xml:space="preserve">lumen</t>
  </si>
  <si>
    <t xml:space="preserve">GO:0005634</t>
  </si>
  <si>
    <t xml:space="preserve">nucleus</t>
  </si>
  <si>
    <t xml:space="preserve">GO:0034663</t>
  </si>
  <si>
    <t xml:space="preserve">chaperone</t>
  </si>
  <si>
    <t xml:space="preserve">complex</t>
  </si>
  <si>
    <t xml:space="preserve">GO:0005750</t>
  </si>
  <si>
    <t xml:space="preserve">respiratory</t>
  </si>
  <si>
    <t xml:space="preserve">chain</t>
  </si>
  <si>
    <t xml:space="preserve">III</t>
  </si>
  <si>
    <t xml:space="preserve">GO:0005739</t>
  </si>
  <si>
    <t xml:space="preserve">mitochondrion</t>
  </si>
  <si>
    <t xml:space="preserve">GO:0005886</t>
  </si>
  <si>
    <t xml:space="preserve">plasma</t>
  </si>
  <si>
    <t xml:space="preserve">GO:0009539</t>
  </si>
  <si>
    <t xml:space="preserve">325-DB</t>
  </si>
  <si>
    <t xml:space="preserve">GO:0009536</t>
  </si>
  <si>
    <t xml:space="preserve">plastid</t>
  </si>
  <si>
    <t xml:space="preserve">cumulative</t>
  </si>
  <si>
    <t xml:space="preserve">full GO term names</t>
  </si>
  <si>
    <t xml:space="preserve">GO:0016021 integral component of membrane</t>
  </si>
  <si>
    <t xml:space="preserve">GO:0009535 chloroplast thylakoid membrane</t>
  </si>
  <si>
    <t xml:space="preserve">GO:0009507 chloroplast</t>
  </si>
  <si>
    <t xml:space="preserve">GO:0009538 photosystem I reaction center</t>
  </si>
  <si>
    <t xml:space="preserve">GO:0005737 cytoplasm</t>
  </si>
  <si>
    <t xml:space="preserve">GO:0005634 nucleus</t>
  </si>
  <si>
    <t xml:space="preserve">GO:0045261 proton-transporting ATP synthase complex, catalytic core F(1)</t>
  </si>
  <si>
    <t xml:space="preserve">GO:0005623 cell </t>
  </si>
  <si>
    <t xml:space="preserve">GO:0022627 cytosolic small ribosomal subunit</t>
  </si>
  <si>
    <t xml:space="preserve">GO:0005829 cytosol</t>
  </si>
  <si>
    <t xml:space="preserve">GO:0005840 ribosome</t>
  </si>
  <si>
    <t xml:space="preserve">GO:0009522 photosystem I</t>
  </si>
  <si>
    <t xml:space="preserve">GO:0016020 membrane</t>
  </si>
  <si>
    <t xml:space="preserve">GO:0015935 small ribosomal subunit</t>
  </si>
  <si>
    <t xml:space="preserve">GO:0005788 endoplasmic reticulumlumen</t>
  </si>
  <si>
    <t xml:space="preserve">GO:0009523 photosystem II</t>
  </si>
  <si>
    <t xml:space="preserve">GO:0009539 photosystem II reaction center </t>
  </si>
  <si>
    <t xml:space="preserve">GO:0000139 Golgi membrane</t>
  </si>
  <si>
    <t xml:space="preserve">GO:0005739 mitochondrion </t>
  </si>
  <si>
    <t xml:space="preserve">GO:0005741 mitochondrial outer membrane</t>
  </si>
  <si>
    <t xml:space="preserve">GO:0005750 mitochondrial respiratory chain complex III </t>
  </si>
  <si>
    <t xml:space="preserve">GO:0005762 mitochondrial large ribosomal subunit </t>
  </si>
  <si>
    <t xml:space="preserve">GO:0005783 endoplasmic reticulum</t>
  </si>
  <si>
    <t xml:space="preserve">GO:0005793 endoplasmic reticulum-Golgi intermediate compartment</t>
  </si>
  <si>
    <t xml:space="preserve">GO:0005794 Golgi apparatus</t>
  </si>
  <si>
    <t xml:space="preserve">GO:0005886 plasma membrane </t>
  </si>
  <si>
    <t xml:space="preserve">GO:0009534 chloroplast thylakoid</t>
  </si>
  <si>
    <t xml:space="preserve">GO:0009536 plastid </t>
  </si>
  <si>
    <t xml:space="preserve">GO:0030126 COPI vesicle coat</t>
  </si>
  <si>
    <t xml:space="preserve">GO:0031361 integral component of thylakoid membrane</t>
  </si>
  <si>
    <t xml:space="preserve">GO:0043231 intracellular membrane-bounded organelle</t>
  </si>
  <si>
    <t xml:space="preserve">GO:0045263 proton-transporting ATP synthase complex, coupling factor F(o)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</si>
</sst>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7.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D2" s="0" t="s">
        <v>3</v>
      </c>
    </row>
    <row r="3" customFormat="false" ht="12.8" hidden="false" customHeight="false" outlineLevel="0" collapsed="false">
      <c r="A3" s="0" t="n">
        <v>29</v>
      </c>
      <c r="B3" s="0" t="s">
        <v>4</v>
      </c>
      <c r="C3" s="0" t="str">
        <f aca="false">_xlfn.CONCAT(D3,E3,F3,G3,H3)</f>
        <v>integralcomponentofmembrane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2.8" hidden="false" customHeight="false" outlineLevel="0" collapsed="false">
      <c r="A4" s="0" t="n">
        <v>25</v>
      </c>
      <c r="B4" s="0" t="s">
        <v>9</v>
      </c>
      <c r="C4" s="0" t="str">
        <f aca="false">_xlfn.CONCAT(D4,E4,F4,G4,H4)</f>
        <v>chloroplastthylakoidmembrane</v>
      </c>
      <c r="D4" s="0" t="s">
        <v>10</v>
      </c>
      <c r="E4" s="0" t="s">
        <v>11</v>
      </c>
      <c r="F4" s="0" t="s">
        <v>8</v>
      </c>
    </row>
    <row r="5" customFormat="false" ht="12.8" hidden="false" customHeight="false" outlineLevel="0" collapsed="false">
      <c r="A5" s="0" t="n">
        <v>10</v>
      </c>
      <c r="B5" s="0" t="s">
        <v>12</v>
      </c>
      <c r="C5" s="0" t="str">
        <f aca="false">_xlfn.CONCAT(D5,E5,F5,G5,H5)</f>
        <v>chloroplast</v>
      </c>
      <c r="D5" s="0" t="s">
        <v>10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str">
        <f aca="false">_xlfn.CONCAT(D6,E6,F6,G6,H6)</f>
        <v>photosystemIreactioncenter</v>
      </c>
      <c r="D6" s="0" t="s">
        <v>14</v>
      </c>
      <c r="E6" s="0" t="s">
        <v>15</v>
      </c>
      <c r="F6" s="0" t="s">
        <v>16</v>
      </c>
      <c r="G6" s="0" t="s">
        <v>17</v>
      </c>
    </row>
    <row r="7" customFormat="false" ht="12.8" hidden="false" customHeight="false" outlineLevel="0" collapsed="false">
      <c r="A7" s="0" t="n">
        <v>4</v>
      </c>
      <c r="B7" s="0" t="s">
        <v>18</v>
      </c>
      <c r="C7" s="0" t="str">
        <f aca="false">_xlfn.CONCAT(D7,E7,F7,G7,H7)</f>
        <v>cytosolicsmallribosomalsubunit</v>
      </c>
      <c r="D7" s="0" t="s">
        <v>19</v>
      </c>
      <c r="E7" s="0" t="s">
        <v>20</v>
      </c>
      <c r="F7" s="0" t="s">
        <v>21</v>
      </c>
      <c r="G7" s="0" t="s">
        <v>22</v>
      </c>
    </row>
    <row r="8" customFormat="false" ht="12.8" hidden="false" customHeight="false" outlineLevel="0" collapsed="false">
      <c r="A8" s="0" t="n">
        <v>2</v>
      </c>
      <c r="B8" s="0" t="s">
        <v>23</v>
      </c>
      <c r="C8" s="0" t="str">
        <f aca="false">_xlfn.CONCAT(D8,E8,F8,G8,H8)</f>
        <v>photosystemI</v>
      </c>
      <c r="D8" s="0" t="s">
        <v>14</v>
      </c>
      <c r="E8" s="0" t="s">
        <v>15</v>
      </c>
    </row>
    <row r="9" customFormat="false" ht="12.8" hidden="false" customHeight="false" outlineLevel="0" collapsed="false">
      <c r="A9" s="0" t="n">
        <v>2</v>
      </c>
      <c r="B9" s="0" t="s">
        <v>24</v>
      </c>
      <c r="C9" s="0" t="str">
        <f aca="false">_xlfn.CONCAT(D9,E9,F9,G9,H9)</f>
        <v>cytoplasm</v>
      </c>
      <c r="D9" s="0" t="s">
        <v>25</v>
      </c>
    </row>
    <row r="10" customFormat="false" ht="12.8" hidden="false" customHeight="false" outlineLevel="0" collapsed="false">
      <c r="A10" s="0" t="n">
        <v>2</v>
      </c>
      <c r="B10" s="0" t="s">
        <v>26</v>
      </c>
      <c r="C10" s="0" t="str">
        <f aca="false">_xlfn.CONCAT(D10,E10,F10,G10,H10)</f>
        <v>smallribosomalsubunit</v>
      </c>
      <c r="D10" s="0" t="s">
        <v>20</v>
      </c>
      <c r="E10" s="0" t="s">
        <v>21</v>
      </c>
      <c r="F10" s="0" t="s">
        <v>22</v>
      </c>
    </row>
    <row r="11" customFormat="false" ht="12.8" hidden="false" customHeight="false" outlineLevel="0" collapsed="false">
      <c r="A11" s="0" t="n">
        <v>2</v>
      </c>
      <c r="B11" s="0" t="s">
        <v>27</v>
      </c>
      <c r="C11" s="0" t="str">
        <f aca="false">_xlfn.CONCAT(D11,E11,F11,G11,H11)</f>
        <v>cytosol</v>
      </c>
      <c r="D11" s="0" t="s">
        <v>28</v>
      </c>
    </row>
    <row r="12" customFormat="false" ht="12.8" hidden="false" customHeight="false" outlineLevel="0" collapsed="false">
      <c r="A12" s="0" t="n">
        <v>2</v>
      </c>
      <c r="B12" s="0" t="s">
        <v>29</v>
      </c>
      <c r="C12" s="0" t="str">
        <f aca="false">_xlfn.CONCAT(D12,E12,F12,G12,H12)</f>
        <v>membrane</v>
      </c>
      <c r="D12" s="0" t="s">
        <v>8</v>
      </c>
    </row>
    <row r="13" customFormat="false" ht="12.8" hidden="false" customHeight="false" outlineLevel="0" collapsed="false">
      <c r="A13" s="0" t="n">
        <v>1</v>
      </c>
      <c r="B13" s="0" t="s">
        <v>30</v>
      </c>
      <c r="C13" s="0" t="str">
        <f aca="false">_xlfn.CONCAT(D13,E13,F13,G13,H13)</f>
        <v>ribosome</v>
      </c>
      <c r="D13" s="0" t="s">
        <v>31</v>
      </c>
    </row>
    <row r="14" customFormat="false" ht="12.8" hidden="false" customHeight="false" outlineLevel="0" collapsed="false">
      <c r="A14" s="0" t="n">
        <v>1</v>
      </c>
      <c r="B14" s="0" t="s">
        <v>32</v>
      </c>
      <c r="C14" s="0" t="str">
        <f aca="false">_xlfn.CONCAT(D14,E14,F14,G14,H14)</f>
        <v>proton-transporting ATP synthase complex, catalytic core F(1)</v>
      </c>
      <c r="D14" s="0" t="s">
        <v>33</v>
      </c>
    </row>
    <row r="15" customFormat="false" ht="12.8" hidden="false" customHeight="false" outlineLevel="0" collapsed="false">
      <c r="A15" s="0" t="n">
        <v>1</v>
      </c>
      <c r="B15" s="0" t="s">
        <v>34</v>
      </c>
      <c r="C15" s="0" t="str">
        <f aca="false">_xlfn.CONCAT(D15,E15,F15,G15,H15)</f>
        <v>proton-transporting ATP synthase complex, coupling factor F(o)</v>
      </c>
      <c r="D15" s="0" t="s">
        <v>35</v>
      </c>
    </row>
    <row r="16" customFormat="false" ht="12.8" hidden="false" customHeight="false" outlineLevel="0" collapsed="false">
      <c r="A16" s="0" t="n">
        <v>1</v>
      </c>
      <c r="B16" s="0" t="s">
        <v>36</v>
      </c>
      <c r="C16" s="0" t="str">
        <f aca="false">_xlfn.CONCAT(D16,E16,F16,G16,H16)</f>
        <v>COPIvesiclecoat</v>
      </c>
      <c r="D16" s="0" t="s">
        <v>37</v>
      </c>
      <c r="E16" s="0" t="s">
        <v>38</v>
      </c>
      <c r="F16" s="0" t="s">
        <v>39</v>
      </c>
    </row>
    <row r="17" customFormat="false" ht="12.8" hidden="false" customHeight="false" outlineLevel="0" collapsed="false">
      <c r="A17" s="0" t="n">
        <v>1</v>
      </c>
      <c r="B17" s="0" t="s">
        <v>40</v>
      </c>
      <c r="C17" s="0" t="str">
        <f aca="false">_xlfn.CONCAT(D17,E17,F17,G17,H17)</f>
        <v>Golgiapparatus</v>
      </c>
      <c r="D17" s="0" t="s">
        <v>41</v>
      </c>
      <c r="E17" s="0" t="s">
        <v>42</v>
      </c>
    </row>
    <row r="18" customFormat="false" ht="12.8" hidden="false" customHeight="false" outlineLevel="0" collapsed="false">
      <c r="A18" s="0" t="n">
        <v>1</v>
      </c>
      <c r="B18" s="0" t="s">
        <v>43</v>
      </c>
      <c r="C18" s="0" t="str">
        <f aca="false">_xlfn.CONCAT(D18,E18,F18,G18,H18)</f>
        <v>endoplasmicreticulum-Golgiintermediatecompartment</v>
      </c>
      <c r="D18" s="0" t="s">
        <v>44</v>
      </c>
      <c r="E18" s="0" t="s">
        <v>45</v>
      </c>
      <c r="F18" s="0" t="s">
        <v>46</v>
      </c>
      <c r="G18" s="0" t="s">
        <v>47</v>
      </c>
    </row>
    <row r="19" customFormat="false" ht="12.8" hidden="false" customHeight="false" outlineLevel="0" collapsed="false">
      <c r="A19" s="0" t="n">
        <v>1</v>
      </c>
      <c r="B19" s="0" t="s">
        <v>48</v>
      </c>
      <c r="C19" s="0" t="str">
        <f aca="false">_xlfn.CONCAT(D19,E19,F19,G19,H19)</f>
        <v>endoplasmicreticulum</v>
      </c>
      <c r="D19" s="0" t="s">
        <v>44</v>
      </c>
      <c r="E19" s="0" t="s">
        <v>49</v>
      </c>
    </row>
    <row r="20" customFormat="false" ht="12.8" hidden="false" customHeight="false" outlineLevel="0" collapsed="false">
      <c r="A20" s="0" t="n">
        <v>1</v>
      </c>
      <c r="B20" s="0" t="s">
        <v>50</v>
      </c>
      <c r="C20" s="0" t="str">
        <f aca="false">_xlfn.CONCAT(D20,E20,F20,G20,H20)</f>
        <v>Golgimembrane</v>
      </c>
      <c r="D20" s="0" t="s">
        <v>41</v>
      </c>
      <c r="E20" s="0" t="s">
        <v>8</v>
      </c>
    </row>
    <row r="21" customFormat="false" ht="12.8" hidden="false" customHeight="false" outlineLevel="0" collapsed="false">
      <c r="A21" s="0" t="n">
        <v>1</v>
      </c>
      <c r="B21" s="0" t="s">
        <v>51</v>
      </c>
      <c r="C21" s="0" t="str">
        <f aca="false">_xlfn.CONCAT(D21,E21,F21,G21,H21)</f>
        <v>intracellularmembrane-boundedorganelle</v>
      </c>
      <c r="D21" s="0" t="s">
        <v>52</v>
      </c>
      <c r="E21" s="0" t="s">
        <v>53</v>
      </c>
      <c r="F21" s="0" t="s">
        <v>54</v>
      </c>
    </row>
    <row r="22" customFormat="false" ht="12.8" hidden="false" customHeight="false" outlineLevel="0" collapsed="false">
      <c r="A22" s="0" t="n">
        <v>1</v>
      </c>
      <c r="B22" s="0" t="s">
        <v>55</v>
      </c>
      <c r="C22" s="0" t="str">
        <f aca="false">_xlfn.CONCAT(D22,E22,F22,G22,H22)</f>
        <v>mitochondrialoutermembrane</v>
      </c>
      <c r="D22" s="0" t="s">
        <v>56</v>
      </c>
      <c r="E22" s="0" t="s">
        <v>57</v>
      </c>
      <c r="F22" s="0" t="s">
        <v>8</v>
      </c>
    </row>
    <row r="23" customFormat="false" ht="12.8" hidden="false" customHeight="false" outlineLevel="0" collapsed="false">
      <c r="A23" s="0" t="n">
        <v>1</v>
      </c>
      <c r="B23" s="0" t="s">
        <v>58</v>
      </c>
      <c r="C23" s="0" t="str">
        <f aca="false">_xlfn.CONCAT(D23,E23,F23,G23,H23)</f>
        <v>chloroplastthylakoid</v>
      </c>
      <c r="D23" s="0" t="s">
        <v>10</v>
      </c>
      <c r="E23" s="0" t="s">
        <v>11</v>
      </c>
    </row>
    <row r="24" customFormat="false" ht="12.8" hidden="false" customHeight="false" outlineLevel="0" collapsed="false">
      <c r="A24" s="0" t="n">
        <v>1</v>
      </c>
      <c r="B24" s="0" t="s">
        <v>59</v>
      </c>
      <c r="C24" s="0" t="str">
        <f aca="false">_xlfn.CONCAT(D24,E24,F24,G24,H24)</f>
        <v>integralcomponentofthylakoidmembrane</v>
      </c>
      <c r="D24" s="0" t="s">
        <v>5</v>
      </c>
      <c r="E24" s="0" t="s">
        <v>6</v>
      </c>
      <c r="F24" s="0" t="s">
        <v>7</v>
      </c>
      <c r="G24" s="0" t="s">
        <v>11</v>
      </c>
      <c r="H24" s="0" t="s">
        <v>8</v>
      </c>
    </row>
    <row r="25" customFormat="false" ht="12.8" hidden="false" customHeight="false" outlineLevel="0" collapsed="false">
      <c r="A25" s="0" t="n">
        <v>1</v>
      </c>
      <c r="B25" s="0" t="s">
        <v>60</v>
      </c>
      <c r="C25" s="0" t="str">
        <f aca="false">_xlfn.CONCAT(D25,E25,F25,G25,H25)</f>
        <v>photosystemII</v>
      </c>
      <c r="D25" s="0" t="s">
        <v>14</v>
      </c>
      <c r="E25" s="0" t="s">
        <v>61</v>
      </c>
    </row>
    <row r="26" customFormat="false" ht="12.8" hidden="false" customHeight="false" outlineLevel="0" collapsed="false">
      <c r="A26" s="0" t="s">
        <v>62</v>
      </c>
    </row>
    <row r="27" customFormat="false" ht="12.8" hidden="false" customHeight="false" outlineLevel="0" collapsed="false">
      <c r="A27" s="0" t="s">
        <v>1</v>
      </c>
      <c r="B27" s="0" t="s">
        <v>2</v>
      </c>
      <c r="D27" s="0" t="s">
        <v>3</v>
      </c>
    </row>
    <row r="28" customFormat="false" ht="12.8" hidden="false" customHeight="false" outlineLevel="0" collapsed="false">
      <c r="A28" s="0" t="n">
        <v>10</v>
      </c>
      <c r="B28" s="0" t="s">
        <v>4</v>
      </c>
      <c r="C28" s="1" t="str">
        <f aca="false">_xlfn.CONCAT(D28,E28,F28,G28,H28)</f>
        <v>integralcomponentofmembrane</v>
      </c>
      <c r="D28" s="0" t="s">
        <v>5</v>
      </c>
      <c r="E28" s="0" t="s">
        <v>6</v>
      </c>
      <c r="F28" s="0" t="s">
        <v>7</v>
      </c>
      <c r="G28" s="0" t="s">
        <v>8</v>
      </c>
    </row>
    <row r="29" customFormat="false" ht="12.8" hidden="false" customHeight="false" outlineLevel="0" collapsed="false">
      <c r="A29" s="0" t="n">
        <v>5</v>
      </c>
      <c r="B29" s="0" t="s">
        <v>9</v>
      </c>
      <c r="C29" s="1" t="str">
        <f aca="false">_xlfn.CONCAT(D29,E29,F29,G29,H29)</f>
        <v>chloroplastthylakoidmembrane</v>
      </c>
      <c r="D29" s="0" t="s">
        <v>10</v>
      </c>
      <c r="E29" s="0" t="s">
        <v>11</v>
      </c>
      <c r="F29" s="0" t="s">
        <v>8</v>
      </c>
    </row>
    <row r="30" customFormat="false" ht="12.8" hidden="false" customHeight="false" outlineLevel="0" collapsed="false">
      <c r="A30" s="0" t="n">
        <v>4</v>
      </c>
      <c r="B30" s="0" t="s">
        <v>12</v>
      </c>
      <c r="C30" s="1" t="str">
        <f aca="false">_xlfn.CONCAT(D30,E30,F30,G30,H30)</f>
        <v>chloroplast</v>
      </c>
      <c r="D30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9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63</v>
      </c>
    </row>
    <row r="2" customFormat="false" ht="12.8" hidden="false" customHeight="false" outlineLevel="0" collapsed="false">
      <c r="A2" s="0" t="s">
        <v>1</v>
      </c>
      <c r="B2" s="0" t="s">
        <v>2</v>
      </c>
      <c r="D2" s="0" t="s">
        <v>3</v>
      </c>
    </row>
    <row r="3" customFormat="false" ht="12.8" hidden="false" customHeight="false" outlineLevel="0" collapsed="false">
      <c r="A3" s="0" t="n">
        <v>12</v>
      </c>
      <c r="B3" s="0" t="s">
        <v>4</v>
      </c>
      <c r="C3" s="1" t="str">
        <f aca="false">_xlfn.CONCAT(D3,E3,F3,G3,H3)</f>
        <v>integralcomponentofmembrane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2.8" hidden="false" customHeight="false" outlineLevel="0" collapsed="false">
      <c r="A4" s="0" t="n">
        <v>12</v>
      </c>
      <c r="B4" s="0" t="s">
        <v>9</v>
      </c>
      <c r="C4" s="1" t="str">
        <f aca="false">_xlfn.CONCAT(D4,E4,F4,G4,H4)</f>
        <v>chloroplastthylakoidmembrane</v>
      </c>
      <c r="D4" s="0" t="s">
        <v>10</v>
      </c>
      <c r="E4" s="0" t="s">
        <v>11</v>
      </c>
      <c r="F4" s="0" t="s">
        <v>8</v>
      </c>
    </row>
    <row r="5" customFormat="false" ht="12.8" hidden="false" customHeight="false" outlineLevel="0" collapsed="false">
      <c r="A5" s="0" t="n">
        <v>7</v>
      </c>
      <c r="B5" s="0" t="s">
        <v>12</v>
      </c>
      <c r="C5" s="1" t="str">
        <f aca="false">_xlfn.CONCAT(D5,E5,F5,G5,H5)</f>
        <v>chloroplast</v>
      </c>
      <c r="D5" s="0" t="s">
        <v>10</v>
      </c>
    </row>
    <row r="6" customFormat="false" ht="12.8" hidden="false" customHeight="false" outlineLevel="0" collapsed="false">
      <c r="A6" s="0" t="n">
        <v>6</v>
      </c>
      <c r="B6" s="0" t="s">
        <v>24</v>
      </c>
      <c r="C6" s="1" t="str">
        <f aca="false">_xlfn.CONCAT(D6,E6,F6,G6,H6)</f>
        <v>cytoplasm</v>
      </c>
      <c r="D6" s="0" t="s">
        <v>25</v>
      </c>
    </row>
    <row r="7" customFormat="false" ht="12.8" hidden="false" customHeight="false" outlineLevel="0" collapsed="false">
      <c r="A7" s="0" t="n">
        <v>5</v>
      </c>
      <c r="B7" s="0" t="s">
        <v>64</v>
      </c>
      <c r="C7" s="1" t="str">
        <f aca="false">_xlfn.CONCAT(D7,E7,F7,G7,H7)</f>
        <v>cell</v>
      </c>
      <c r="D7" s="0" t="s">
        <v>65</v>
      </c>
    </row>
    <row r="8" customFormat="false" ht="12.8" hidden="false" customHeight="false" outlineLevel="0" collapsed="false">
      <c r="A8" s="0" t="n">
        <v>3</v>
      </c>
      <c r="B8" s="0" t="s">
        <v>30</v>
      </c>
      <c r="C8" s="1" t="str">
        <f aca="false">_xlfn.CONCAT(D8,E8,F8,G8,H8)</f>
        <v>ribosome</v>
      </c>
      <c r="D8" s="0" t="s">
        <v>31</v>
      </c>
    </row>
    <row r="9" customFormat="false" ht="12.8" hidden="false" customHeight="false" outlineLevel="0" collapsed="false">
      <c r="A9" s="0" t="n">
        <v>2</v>
      </c>
      <c r="B9" s="0" t="s">
        <v>13</v>
      </c>
      <c r="C9" s="1" t="str">
        <f aca="false">_xlfn.CONCAT(D9,E9,F9,G9,H9)</f>
        <v>photosystemIreactioncenter</v>
      </c>
      <c r="D9" s="0" t="s">
        <v>14</v>
      </c>
      <c r="E9" s="0" t="s">
        <v>15</v>
      </c>
      <c r="F9" s="0" t="s">
        <v>16</v>
      </c>
      <c r="G9" s="0" t="s">
        <v>17</v>
      </c>
    </row>
    <row r="10" customFormat="false" ht="12.8" hidden="false" customHeight="false" outlineLevel="0" collapsed="false">
      <c r="A10" s="0" t="n">
        <v>2</v>
      </c>
      <c r="B10" s="0" t="s">
        <v>27</v>
      </c>
      <c r="C10" s="1" t="str">
        <f aca="false">_xlfn.CONCAT(D10,E10,F10,G10,H10)</f>
        <v>cytosol</v>
      </c>
      <c r="D10" s="0" t="s">
        <v>28</v>
      </c>
    </row>
    <row r="11" customFormat="false" ht="12.8" hidden="false" customHeight="false" outlineLevel="0" collapsed="false">
      <c r="A11" s="0" t="n">
        <v>2</v>
      </c>
      <c r="B11" s="0" t="s">
        <v>32</v>
      </c>
      <c r="C11" s="1" t="str">
        <f aca="false">_xlfn.CONCAT(D11,E11,F11,G11,H11)</f>
        <v>proton-transporting ATP synthase complex, catalytic core F(1)</v>
      </c>
      <c r="D11" s="0" t="s">
        <v>33</v>
      </c>
    </row>
    <row r="12" customFormat="false" ht="12.8" hidden="false" customHeight="false" outlineLevel="0" collapsed="false">
      <c r="A12" s="0" t="n">
        <v>2</v>
      </c>
      <c r="B12" s="0" t="s">
        <v>60</v>
      </c>
      <c r="C12" s="1" t="str">
        <f aca="false">_xlfn.CONCAT(D12,E12,F12,G12,H12)</f>
        <v>photosystemII</v>
      </c>
      <c r="D12" s="0" t="s">
        <v>14</v>
      </c>
      <c r="E12" s="0" t="s">
        <v>61</v>
      </c>
    </row>
    <row r="13" customFormat="false" ht="12.8" hidden="false" customHeight="false" outlineLevel="0" collapsed="false">
      <c r="A13" s="0" t="n">
        <v>1</v>
      </c>
      <c r="B13" s="0" t="s">
        <v>26</v>
      </c>
      <c r="C13" s="1" t="str">
        <f aca="false">_xlfn.CONCAT(D13,E13,F13,G13,H13)</f>
        <v>smallribosomalsubunit</v>
      </c>
      <c r="D13" s="0" t="s">
        <v>20</v>
      </c>
      <c r="E13" s="0" t="s">
        <v>21</v>
      </c>
      <c r="F13" s="0" t="s">
        <v>22</v>
      </c>
    </row>
    <row r="14" customFormat="false" ht="12.8" hidden="false" customHeight="false" outlineLevel="0" collapsed="false">
      <c r="A14" s="0" t="n">
        <v>1</v>
      </c>
      <c r="B14" s="0" t="s">
        <v>18</v>
      </c>
      <c r="C14" s="1" t="str">
        <f aca="false">_xlfn.CONCAT(D14,E14,F14,G14,H14)</f>
        <v>cytosolicsmallribosomalsubunit</v>
      </c>
      <c r="D14" s="0" t="s">
        <v>19</v>
      </c>
      <c r="E14" s="0" t="s">
        <v>20</v>
      </c>
      <c r="F14" s="0" t="s">
        <v>21</v>
      </c>
      <c r="G14" s="0" t="s">
        <v>22</v>
      </c>
    </row>
    <row r="15" customFormat="false" ht="12.8" hidden="false" customHeight="false" outlineLevel="0" collapsed="false">
      <c r="A15" s="0" t="n">
        <v>1</v>
      </c>
      <c r="B15" s="0" t="s">
        <v>66</v>
      </c>
      <c r="C15" s="1" t="str">
        <f aca="false">_xlfn.CONCAT(D15,E15,F15,G15,H15)</f>
        <v>cytosoliclargeribosomalsubunit</v>
      </c>
      <c r="D15" s="0" t="s">
        <v>19</v>
      </c>
      <c r="E15" s="0" t="s">
        <v>67</v>
      </c>
      <c r="F15" s="0" t="s">
        <v>21</v>
      </c>
      <c r="G15" s="0" t="s">
        <v>22</v>
      </c>
    </row>
    <row r="16" customFormat="false" ht="12.8" hidden="false" customHeight="false" outlineLevel="0" collapsed="false">
      <c r="A16" s="0" t="n">
        <v>1</v>
      </c>
      <c r="B16" s="0" t="s">
        <v>68</v>
      </c>
      <c r="C16" s="1" t="str">
        <f aca="false">_xlfn.CONCAT(D16,E16,F16,G16,H16)</f>
        <v>mitochondriallargeribosomalsubunit</v>
      </c>
      <c r="D16" s="0" t="s">
        <v>56</v>
      </c>
      <c r="E16" s="0" t="s">
        <v>67</v>
      </c>
      <c r="F16" s="0" t="s">
        <v>21</v>
      </c>
      <c r="G16" s="0" t="s">
        <v>22</v>
      </c>
    </row>
    <row r="17" customFormat="false" ht="12.8" hidden="false" customHeight="false" outlineLevel="0" collapsed="false">
      <c r="A17" s="0" t="n">
        <v>1</v>
      </c>
      <c r="B17" s="0" t="s">
        <v>29</v>
      </c>
      <c r="C17" s="1" t="str">
        <f aca="false">_xlfn.CONCAT(D17,E17,F17,G17,H17)</f>
        <v>membrane</v>
      </c>
      <c r="D17" s="0" t="s">
        <v>8</v>
      </c>
    </row>
    <row r="18" customFormat="false" ht="12.8" hidden="false" customHeight="false" outlineLevel="0" collapsed="false">
      <c r="A18" s="0" t="n">
        <v>1</v>
      </c>
      <c r="B18" s="0" t="s">
        <v>69</v>
      </c>
      <c r="C18" s="1" t="str">
        <f aca="false">_xlfn.CONCAT(D18,E18,F18,G18,H18)</f>
        <v>endoplasmicreticulumlumen</v>
      </c>
      <c r="D18" s="0" t="s">
        <v>44</v>
      </c>
      <c r="E18" s="0" t="s">
        <v>49</v>
      </c>
      <c r="F18" s="0" t="s">
        <v>70</v>
      </c>
    </row>
    <row r="19" customFormat="false" ht="12.8" hidden="false" customHeight="false" outlineLevel="0" collapsed="false">
      <c r="A19" s="0" t="n">
        <v>1</v>
      </c>
      <c r="B19" s="0" t="s">
        <v>71</v>
      </c>
      <c r="C19" s="1" t="str">
        <f aca="false">_xlfn.CONCAT(D19,E19,F19,G19,H19)</f>
        <v>nucleus</v>
      </c>
      <c r="D19" s="0" t="s">
        <v>72</v>
      </c>
    </row>
    <row r="20" customFormat="false" ht="12.8" hidden="false" customHeight="false" outlineLevel="0" collapsed="false">
      <c r="A20" s="0" t="n">
        <v>1</v>
      </c>
      <c r="B20" s="0" t="s">
        <v>73</v>
      </c>
      <c r="C20" s="1" t="str">
        <f aca="false">_xlfn.CONCAT(D20,E20,F20,G20,H20)</f>
        <v>endoplasmicreticulumchaperonecomplex</v>
      </c>
      <c r="D20" s="0" t="s">
        <v>44</v>
      </c>
      <c r="E20" s="0" t="s">
        <v>49</v>
      </c>
      <c r="F20" s="0" t="s">
        <v>74</v>
      </c>
      <c r="G20" s="0" t="s">
        <v>75</v>
      </c>
    </row>
    <row r="21" customFormat="false" ht="12.8" hidden="false" customHeight="false" outlineLevel="0" collapsed="false">
      <c r="A21" s="0" t="n">
        <v>1</v>
      </c>
      <c r="B21" s="0" t="s">
        <v>76</v>
      </c>
      <c r="C21" s="1" t="str">
        <f aca="false">_xlfn.CONCAT(D21,E21,F21,G21,H21)</f>
        <v>mitochondrialrespiratorychaincomplexIII</v>
      </c>
      <c r="D21" s="0" t="s">
        <v>56</v>
      </c>
      <c r="E21" s="0" t="s">
        <v>77</v>
      </c>
      <c r="F21" s="0" t="s">
        <v>78</v>
      </c>
      <c r="G21" s="0" t="s">
        <v>75</v>
      </c>
      <c r="H21" s="0" t="s">
        <v>79</v>
      </c>
    </row>
    <row r="22" customFormat="false" ht="12.8" hidden="false" customHeight="false" outlineLevel="0" collapsed="false">
      <c r="A22" s="0" t="n">
        <v>1</v>
      </c>
      <c r="B22" s="0" t="s">
        <v>80</v>
      </c>
      <c r="C22" s="1" t="str">
        <f aca="false">_xlfn.CONCAT(D22,E22,F22,G22,H22)</f>
        <v>mitochondrion</v>
      </c>
      <c r="D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1" t="str">
        <f aca="false">_xlfn.CONCAT(D23,E23,F23,G23,H23)</f>
        <v>plasmamembrane</v>
      </c>
      <c r="D23" s="0" t="s">
        <v>83</v>
      </c>
      <c r="E23" s="0" t="s">
        <v>8</v>
      </c>
    </row>
    <row r="24" customFormat="false" ht="12.8" hidden="false" customHeight="false" outlineLevel="0" collapsed="false">
      <c r="A24" s="0" t="s">
        <v>62</v>
      </c>
    </row>
    <row r="25" customFormat="false" ht="12.8" hidden="false" customHeight="false" outlineLevel="0" collapsed="false">
      <c r="A25" s="0" t="s">
        <v>1</v>
      </c>
      <c r="B25" s="0" t="s">
        <v>2</v>
      </c>
      <c r="D25" s="0" t="s">
        <v>3</v>
      </c>
    </row>
    <row r="26" customFormat="false" ht="12.8" hidden="false" customHeight="false" outlineLevel="0" collapsed="false">
      <c r="A26" s="0" t="n">
        <v>4</v>
      </c>
      <c r="B26" s="0" t="s">
        <v>24</v>
      </c>
      <c r="C26" s="1" t="str">
        <f aca="false">_xlfn.CONCAT(D26,E26,F26,G26,H26)</f>
        <v>cytoplasm</v>
      </c>
      <c r="D26" s="0" t="s">
        <v>25</v>
      </c>
    </row>
    <row r="27" customFormat="false" ht="12.8" hidden="false" customHeight="false" outlineLevel="0" collapsed="false">
      <c r="A27" s="0" t="n">
        <v>4</v>
      </c>
      <c r="B27" s="0" t="s">
        <v>4</v>
      </c>
      <c r="C27" s="1" t="str">
        <f aca="false">_xlfn.CONCAT(D27,E27,F27,G27,H27)</f>
        <v>integralcomponentofmembrane</v>
      </c>
      <c r="D27" s="0" t="s">
        <v>5</v>
      </c>
      <c r="E27" s="0" t="s">
        <v>6</v>
      </c>
      <c r="F27" s="0" t="s">
        <v>7</v>
      </c>
      <c r="G27" s="0" t="s">
        <v>8</v>
      </c>
    </row>
    <row r="28" customFormat="false" ht="12.8" hidden="false" customHeight="false" outlineLevel="0" collapsed="false">
      <c r="A28" s="0" t="n">
        <v>3</v>
      </c>
      <c r="B28" s="0" t="s">
        <v>12</v>
      </c>
      <c r="C28" s="1" t="str">
        <f aca="false">_xlfn.CONCAT(D28,E28,F28,G28,H28)</f>
        <v>chloroplast</v>
      </c>
      <c r="D28" s="0" t="s">
        <v>10</v>
      </c>
    </row>
    <row r="29" customFormat="false" ht="12.8" hidden="false" customHeight="false" outlineLevel="0" collapsed="false">
      <c r="A29" s="0" t="n">
        <v>2</v>
      </c>
      <c r="B29" s="0" t="s">
        <v>9</v>
      </c>
      <c r="C29" s="1" t="str">
        <f aca="false">_xlfn.CONCAT(D29,E29,F29,G29,H29)</f>
        <v>chloroplastthylakoidmembrane</v>
      </c>
      <c r="D29" s="0" t="s">
        <v>10</v>
      </c>
      <c r="E29" s="0" t="s">
        <v>11</v>
      </c>
      <c r="F29" s="0" t="s">
        <v>8</v>
      </c>
    </row>
    <row r="30" customFormat="false" ht="12.8" hidden="false" customHeight="false" outlineLevel="0" collapsed="false">
      <c r="A30" s="0" t="n">
        <v>1</v>
      </c>
      <c r="B30" s="0" t="s">
        <v>13</v>
      </c>
      <c r="C30" s="1" t="str">
        <f aca="false">_xlfn.CONCAT(D30,E30,F30,G30,H30)</f>
        <v>photosystemIreactioncenter</v>
      </c>
      <c r="D30" s="0" t="s">
        <v>14</v>
      </c>
      <c r="E30" s="0" t="s">
        <v>15</v>
      </c>
      <c r="F30" s="0" t="s">
        <v>16</v>
      </c>
      <c r="G30" s="0" t="s">
        <v>17</v>
      </c>
    </row>
    <row r="31" customFormat="false" ht="12.8" hidden="false" customHeight="false" outlineLevel="0" collapsed="false">
      <c r="A31" s="0" t="n">
        <v>1</v>
      </c>
      <c r="B31" s="0" t="s">
        <v>29</v>
      </c>
      <c r="C31" s="1" t="str">
        <f aca="false">_xlfn.CONCAT(D31,E31,F31,G31,H31)</f>
        <v>membrane</v>
      </c>
      <c r="D31" s="0" t="s">
        <v>8</v>
      </c>
    </row>
    <row r="32" customFormat="false" ht="12.8" hidden="false" customHeight="false" outlineLevel="0" collapsed="false">
      <c r="A32" s="0" t="n">
        <v>1</v>
      </c>
      <c r="B32" s="0" t="s">
        <v>69</v>
      </c>
      <c r="C32" s="1" t="str">
        <f aca="false">_xlfn.CONCAT(D32,E32,F32,G32,H32)</f>
        <v>endoplasmicreticulumlumen</v>
      </c>
      <c r="D32" s="0" t="s">
        <v>44</v>
      </c>
      <c r="E32" s="0" t="s">
        <v>49</v>
      </c>
      <c r="F32" s="0" t="s">
        <v>70</v>
      </c>
    </row>
    <row r="33" customFormat="false" ht="12.8" hidden="false" customHeight="false" outlineLevel="0" collapsed="false">
      <c r="A33" s="0" t="n">
        <v>1</v>
      </c>
      <c r="B33" s="0" t="s">
        <v>71</v>
      </c>
      <c r="C33" s="1" t="str">
        <f aca="false">_xlfn.CONCAT(D33,E33,F33,G33,H33)</f>
        <v>nucleus</v>
      </c>
      <c r="D33" s="0" t="s">
        <v>72</v>
      </c>
    </row>
    <row r="34" customFormat="false" ht="12.8" hidden="false" customHeight="false" outlineLevel="0" collapsed="false">
      <c r="A34" s="0" t="n">
        <v>1</v>
      </c>
      <c r="B34" s="0" t="s">
        <v>73</v>
      </c>
      <c r="C34" s="1" t="str">
        <f aca="false">_xlfn.CONCAT(D34,E34,F34,G34,H34)</f>
        <v>endoplasmicreticulumchaperonecomplex</v>
      </c>
      <c r="D34" s="0" t="s">
        <v>44</v>
      </c>
      <c r="E34" s="0" t="s">
        <v>49</v>
      </c>
      <c r="F34" s="0" t="s">
        <v>74</v>
      </c>
      <c r="G34" s="0" t="s">
        <v>75</v>
      </c>
    </row>
    <row r="35" customFormat="false" ht="12.8" hidden="false" customHeight="false" outlineLevel="0" collapsed="false">
      <c r="A35" s="0" t="n">
        <v>1</v>
      </c>
      <c r="B35" s="0" t="s">
        <v>60</v>
      </c>
      <c r="C35" s="1" t="str">
        <f aca="false">_xlfn.CONCAT(D35,E35,F35,G35,H35)</f>
        <v>photosystemII</v>
      </c>
      <c r="D35" s="0" t="s">
        <v>14</v>
      </c>
      <c r="E35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63</v>
      </c>
    </row>
    <row r="2" customFormat="false" ht="12.8" hidden="false" customHeight="false" outlineLevel="0" collapsed="false">
      <c r="A2" s="0" t="s">
        <v>1</v>
      </c>
      <c r="B2" s="0" t="s">
        <v>2</v>
      </c>
      <c r="D2" s="0" t="s">
        <v>3</v>
      </c>
    </row>
    <row r="3" customFormat="false" ht="12.8" hidden="false" customHeight="false" outlineLevel="0" collapsed="false">
      <c r="A3" s="0" t="n">
        <v>22</v>
      </c>
      <c r="B3" s="0" t="s">
        <v>4</v>
      </c>
      <c r="C3" s="1" t="str">
        <f aca="false">_xlfn.CONCAT(D3,E3,F3,G3,H3)</f>
        <v>integralcomponentofmembrane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2.8" hidden="false" customHeight="false" outlineLevel="0" collapsed="false">
      <c r="A4" s="0" t="n">
        <v>20</v>
      </c>
      <c r="B4" s="0" t="s">
        <v>9</v>
      </c>
      <c r="C4" s="1" t="str">
        <f aca="false">_xlfn.CONCAT(D4,E4,F4,G4,H4)</f>
        <v>chloroplastthylakoidmembrane</v>
      </c>
      <c r="D4" s="0" t="s">
        <v>10</v>
      </c>
      <c r="E4" s="0" t="s">
        <v>11</v>
      </c>
      <c r="F4" s="0" t="s">
        <v>8</v>
      </c>
    </row>
    <row r="5" customFormat="false" ht="12.8" hidden="false" customHeight="false" outlineLevel="0" collapsed="false">
      <c r="A5" s="0" t="n">
        <v>8</v>
      </c>
      <c r="B5" s="0" t="s">
        <v>12</v>
      </c>
      <c r="C5" s="1" t="str">
        <f aca="false">_xlfn.CONCAT(D5,E5,F5,G5,H5)</f>
        <v>chloroplast</v>
      </c>
      <c r="D5" s="0" t="s">
        <v>10</v>
      </c>
    </row>
    <row r="6" customFormat="false" ht="12.8" hidden="false" customHeight="false" outlineLevel="0" collapsed="false">
      <c r="A6" s="0" t="n">
        <v>4</v>
      </c>
      <c r="B6" s="0" t="s">
        <v>13</v>
      </c>
      <c r="C6" s="1" t="str">
        <f aca="false">_xlfn.CONCAT(D6,E6,F6,G6,H6)</f>
        <v>photosystemIreactioncenter</v>
      </c>
      <c r="D6" s="0" t="s">
        <v>14</v>
      </c>
      <c r="E6" s="0" t="s">
        <v>15</v>
      </c>
      <c r="F6" s="0" t="s">
        <v>16</v>
      </c>
      <c r="G6" s="0" t="s">
        <v>17</v>
      </c>
    </row>
    <row r="7" customFormat="false" ht="12.8" hidden="false" customHeight="false" outlineLevel="0" collapsed="false">
      <c r="A7" s="0" t="n">
        <v>3</v>
      </c>
      <c r="B7" s="0" t="s">
        <v>59</v>
      </c>
      <c r="C7" s="1" t="str">
        <f aca="false">_xlfn.CONCAT(D7,E7,F7,G7,H7)</f>
        <v>integralcomponentofthylakoidmembrane</v>
      </c>
      <c r="D7" s="0" t="s">
        <v>5</v>
      </c>
      <c r="E7" s="0" t="s">
        <v>6</v>
      </c>
      <c r="F7" s="0" t="s">
        <v>7</v>
      </c>
      <c r="G7" s="0" t="s">
        <v>11</v>
      </c>
      <c r="H7" s="0" t="s">
        <v>8</v>
      </c>
    </row>
    <row r="8" customFormat="false" ht="12.8" hidden="false" customHeight="false" outlineLevel="0" collapsed="false">
      <c r="A8" s="0" t="n">
        <v>2</v>
      </c>
      <c r="B8" s="0" t="s">
        <v>24</v>
      </c>
      <c r="C8" s="1" t="str">
        <f aca="false">_xlfn.CONCAT(D8,E8,F8,G8,H8)</f>
        <v>cytoplasm</v>
      </c>
      <c r="D8" s="0" t="s">
        <v>25</v>
      </c>
    </row>
    <row r="9" customFormat="false" ht="12.8" hidden="false" customHeight="false" outlineLevel="0" collapsed="false">
      <c r="A9" s="0" t="n">
        <v>1</v>
      </c>
      <c r="B9" s="0" t="s">
        <v>23</v>
      </c>
      <c r="C9" s="1" t="str">
        <f aca="false">_xlfn.CONCAT(D9,E9,F9,G9,H9)</f>
        <v>photosystemI</v>
      </c>
      <c r="D9" s="0" t="s">
        <v>14</v>
      </c>
      <c r="E9" s="0" t="s">
        <v>15</v>
      </c>
    </row>
    <row r="10" customFormat="false" ht="12.8" hidden="false" customHeight="false" outlineLevel="0" collapsed="false">
      <c r="A10" s="0" t="n">
        <v>1</v>
      </c>
      <c r="B10" s="0" t="s">
        <v>84</v>
      </c>
      <c r="C10" s="1" t="str">
        <f aca="false">_xlfn.CONCAT(D10,E10,F10,G10,H10)</f>
        <v>photosystemIIreactioncenter</v>
      </c>
      <c r="D10" s="0" t="s">
        <v>14</v>
      </c>
      <c r="E10" s="0" t="s">
        <v>61</v>
      </c>
      <c r="F10" s="0" t="s">
        <v>16</v>
      </c>
      <c r="G10" s="0" t="s">
        <v>17</v>
      </c>
    </row>
    <row r="11" customFormat="false" ht="12.8" hidden="false" customHeight="false" outlineLevel="0" collapsed="false">
      <c r="A11" s="0" t="s">
        <v>62</v>
      </c>
    </row>
    <row r="12" customFormat="false" ht="12.8" hidden="false" customHeight="false" outlineLevel="0" collapsed="false">
      <c r="A12" s="0" t="s">
        <v>1</v>
      </c>
      <c r="B12" s="0" t="s">
        <v>2</v>
      </c>
      <c r="D12" s="0" t="s">
        <v>3</v>
      </c>
    </row>
    <row r="13" customFormat="false" ht="12.8" hidden="false" customHeight="false" outlineLevel="0" collapsed="false">
      <c r="A13" s="0" t="n">
        <v>6</v>
      </c>
      <c r="B13" s="0" t="s">
        <v>4</v>
      </c>
      <c r="C13" s="1" t="str">
        <f aca="false">_xlfn.CONCAT(D13,E13,F13,G13,H13)</f>
        <v>integralcomponentofmembrane</v>
      </c>
      <c r="D13" s="0" t="s">
        <v>5</v>
      </c>
      <c r="E13" s="0" t="s">
        <v>6</v>
      </c>
      <c r="F13" s="0" t="s">
        <v>7</v>
      </c>
      <c r="G13" s="0" t="s">
        <v>8</v>
      </c>
    </row>
    <row r="14" customFormat="false" ht="12.8" hidden="false" customHeight="false" outlineLevel="0" collapsed="false">
      <c r="A14" s="0" t="n">
        <v>3</v>
      </c>
      <c r="B14" s="0" t="s">
        <v>12</v>
      </c>
      <c r="C14" s="1" t="str">
        <f aca="false">_xlfn.CONCAT(D14,E14,F14,G14,H14)</f>
        <v>chloroplast</v>
      </c>
      <c r="D14" s="0" t="s">
        <v>10</v>
      </c>
    </row>
    <row r="15" customFormat="false" ht="12.8" hidden="false" customHeight="false" outlineLevel="0" collapsed="false">
      <c r="A15" s="0" t="n">
        <v>3</v>
      </c>
      <c r="B15" s="0" t="s">
        <v>9</v>
      </c>
      <c r="C15" s="1" t="str">
        <f aca="false">_xlfn.CONCAT(D15,E15,F15,G15,H15)</f>
        <v>chloroplastthylakoidmembrane</v>
      </c>
      <c r="D15" s="0" t="s">
        <v>10</v>
      </c>
      <c r="E15" s="0" t="s">
        <v>11</v>
      </c>
      <c r="F15" s="0" t="s">
        <v>8</v>
      </c>
    </row>
    <row r="16" customFormat="false" ht="12.8" hidden="false" customHeight="false" outlineLevel="0" collapsed="false">
      <c r="A16" s="0" t="n">
        <v>2</v>
      </c>
      <c r="B16" s="0" t="s">
        <v>13</v>
      </c>
      <c r="C16" s="1" t="str">
        <f aca="false">_xlfn.CONCAT(D16,E16,F16,G16,H16)</f>
        <v>photosystemIreactioncenter</v>
      </c>
      <c r="D16" s="0" t="s">
        <v>14</v>
      </c>
      <c r="E16" s="0" t="s">
        <v>15</v>
      </c>
      <c r="F16" s="0" t="s">
        <v>16</v>
      </c>
      <c r="G16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85</v>
      </c>
    </row>
    <row r="2" customFormat="false" ht="12.8" hidden="false" customHeight="false" outlineLevel="0" collapsed="false">
      <c r="A2" s="0" t="s">
        <v>1</v>
      </c>
      <c r="B2" s="0" t="s">
        <v>2</v>
      </c>
      <c r="D2" s="0" t="s">
        <v>3</v>
      </c>
    </row>
    <row r="3" customFormat="false" ht="12.8" hidden="false" customHeight="false" outlineLevel="0" collapsed="false">
      <c r="A3" s="0" t="n">
        <v>17</v>
      </c>
      <c r="B3" s="0" t="s">
        <v>4</v>
      </c>
      <c r="C3" s="1" t="str">
        <f aca="false">_xlfn.CONCAT(D3,E3,F3,G3,H3)</f>
        <v>integralcomponentofmembrane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2.8" hidden="false" customHeight="false" outlineLevel="0" collapsed="false">
      <c r="A4" s="0" t="n">
        <v>16</v>
      </c>
      <c r="B4" s="0" t="s">
        <v>9</v>
      </c>
      <c r="C4" s="1" t="str">
        <f aca="false">_xlfn.CONCAT(D4,E4,F4,G4,H4)</f>
        <v>chloroplastthylakoidmembrane</v>
      </c>
      <c r="D4" s="0" t="s">
        <v>10</v>
      </c>
      <c r="E4" s="0" t="s">
        <v>11</v>
      </c>
      <c r="F4" s="0" t="s">
        <v>8</v>
      </c>
    </row>
    <row r="5" customFormat="false" ht="12.8" hidden="false" customHeight="false" outlineLevel="0" collapsed="false">
      <c r="A5" s="0" t="n">
        <v>5</v>
      </c>
      <c r="B5" s="0" t="s">
        <v>12</v>
      </c>
      <c r="C5" s="1" t="str">
        <f aca="false">_xlfn.CONCAT(D5,E5,F5,G5,H5)</f>
        <v>chloroplast</v>
      </c>
      <c r="D5" s="0" t="s">
        <v>10</v>
      </c>
    </row>
    <row r="6" customFormat="false" ht="12.8" hidden="false" customHeight="false" outlineLevel="0" collapsed="false">
      <c r="A6" s="0" t="n">
        <v>4</v>
      </c>
      <c r="B6" s="0" t="s">
        <v>13</v>
      </c>
      <c r="C6" s="1" t="str">
        <f aca="false">_xlfn.CONCAT(D6,E6,F6,G6,H6)</f>
        <v>photosystemIreactioncenter</v>
      </c>
      <c r="D6" s="0" t="s">
        <v>14</v>
      </c>
      <c r="E6" s="0" t="s">
        <v>15</v>
      </c>
      <c r="F6" s="0" t="s">
        <v>16</v>
      </c>
      <c r="G6" s="0" t="s">
        <v>17</v>
      </c>
    </row>
    <row r="7" customFormat="false" ht="12.8" hidden="false" customHeight="false" outlineLevel="0" collapsed="false">
      <c r="A7" s="0" t="n">
        <v>1</v>
      </c>
      <c r="B7" s="0" t="s">
        <v>84</v>
      </c>
      <c r="C7" s="1" t="str">
        <f aca="false">_xlfn.CONCAT(D7,E7,F7,G7,H7)</f>
        <v>photosystemIIreactioncenter</v>
      </c>
      <c r="D7" s="0" t="s">
        <v>14</v>
      </c>
      <c r="E7" s="0" t="s">
        <v>61</v>
      </c>
      <c r="F7" s="0" t="s">
        <v>16</v>
      </c>
      <c r="G7" s="0" t="s">
        <v>17</v>
      </c>
    </row>
    <row r="8" customFormat="false" ht="12.8" hidden="false" customHeight="false" outlineLevel="0" collapsed="false">
      <c r="A8" s="0" t="s">
        <v>62</v>
      </c>
    </row>
    <row r="9" customFormat="false" ht="12.8" hidden="false" customHeight="false" outlineLevel="0" collapsed="false">
      <c r="A9" s="0" t="s">
        <v>1</v>
      </c>
      <c r="B9" s="0" t="s">
        <v>2</v>
      </c>
      <c r="D9" s="0" t="s">
        <v>3</v>
      </c>
    </row>
    <row r="10" customFormat="false" ht="12.8" hidden="false" customHeight="false" outlineLevel="0" collapsed="false">
      <c r="A10" s="0" t="n">
        <v>7</v>
      </c>
      <c r="B10" s="0" t="s">
        <v>4</v>
      </c>
      <c r="C10" s="1" t="str">
        <f aca="false">_xlfn.CONCAT(D10,E10,F10,G10,H10)</f>
        <v>integralcomponentofmembrane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n">
        <v>6</v>
      </c>
      <c r="B11" s="0" t="s">
        <v>9</v>
      </c>
      <c r="C11" s="1" t="str">
        <f aca="false">_xlfn.CONCAT(D11,E11,F11,G11,H11)</f>
        <v>chloroplastthylakoidmembrane</v>
      </c>
      <c r="D11" s="0" t="s">
        <v>10</v>
      </c>
      <c r="E11" s="0" t="s">
        <v>11</v>
      </c>
      <c r="F11" s="0" t="s">
        <v>8</v>
      </c>
    </row>
    <row r="12" customFormat="false" ht="12.8" hidden="false" customHeight="false" outlineLevel="0" collapsed="false">
      <c r="A12" s="0" t="n">
        <v>3</v>
      </c>
      <c r="B12" s="0" t="s">
        <v>12</v>
      </c>
      <c r="C12" s="1" t="str">
        <f aca="false">_xlfn.CONCAT(D12,E12,F12,G12,H12)</f>
        <v>chloroplast</v>
      </c>
      <c r="D12" s="0" t="s">
        <v>10</v>
      </c>
    </row>
    <row r="13" customFormat="false" ht="12.8" hidden="false" customHeight="false" outlineLevel="0" collapsed="false">
      <c r="A13" s="0" t="n">
        <v>1</v>
      </c>
      <c r="B13" s="0" t="s">
        <v>13</v>
      </c>
      <c r="C13" s="1" t="str">
        <f aca="false">_xlfn.CONCAT(D13,E13,F13,G13,H13)</f>
        <v>photosystemIreactioncenter</v>
      </c>
      <c r="D13" s="0" t="s">
        <v>14</v>
      </c>
      <c r="E13" s="0" t="s">
        <v>15</v>
      </c>
      <c r="F13" s="0" t="s">
        <v>16</v>
      </c>
      <c r="G13" s="0" t="s">
        <v>17</v>
      </c>
    </row>
    <row r="14" customFormat="false" ht="12.8" hidden="false" customHeight="false" outlineLevel="0" collapsed="false">
      <c r="A14" s="0" t="n">
        <v>1</v>
      </c>
      <c r="B14" s="0" t="s">
        <v>23</v>
      </c>
      <c r="C14" s="1" t="str">
        <f aca="false">_xlfn.CONCAT(D14,E14,F14,G14,H14)</f>
        <v>photosystemI</v>
      </c>
      <c r="D14" s="0" t="s">
        <v>14</v>
      </c>
      <c r="E14" s="0" t="s">
        <v>15</v>
      </c>
    </row>
    <row r="15" customFormat="false" ht="12.8" hidden="false" customHeight="false" outlineLevel="0" collapsed="false">
      <c r="A15" s="0" t="n">
        <v>1</v>
      </c>
      <c r="B15" s="0" t="s">
        <v>86</v>
      </c>
      <c r="C15" s="1" t="str">
        <f aca="false">_xlfn.CONCAT(D15,E15,F15,G15,H15)</f>
        <v>plastid</v>
      </c>
      <c r="D15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34" activeCellId="0" sqref="H34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42.26"/>
  </cols>
  <sheetData>
    <row r="1" customFormat="false" ht="12.8" hidden="false" customHeight="false" outlineLevel="0" collapsed="false">
      <c r="A1" s="0" t="s">
        <v>2</v>
      </c>
      <c r="B1" s="0" t="n">
        <v>322</v>
      </c>
      <c r="C1" s="0" t="n">
        <v>323</v>
      </c>
      <c r="D1" s="0" t="n">
        <v>324</v>
      </c>
      <c r="E1" s="0" t="n">
        <v>325</v>
      </c>
      <c r="F1" s="0" t="s">
        <v>88</v>
      </c>
      <c r="I1" s="0" t="s">
        <v>89</v>
      </c>
    </row>
    <row r="2" customFormat="false" ht="12.8" hidden="false" customHeight="false" outlineLevel="0" collapsed="false">
      <c r="A2" s="0" t="s">
        <v>4</v>
      </c>
      <c r="B2" s="0" t="n">
        <v>39</v>
      </c>
      <c r="C2" s="0" t="n">
        <v>1</v>
      </c>
      <c r="D2" s="0" t="n">
        <v>28</v>
      </c>
      <c r="E2" s="0" t="n">
        <v>24</v>
      </c>
      <c r="F2" s="0" t="n">
        <f aca="false">SUM(B2:E2)</f>
        <v>92</v>
      </c>
      <c r="I2" s="0" t="s">
        <v>90</v>
      </c>
    </row>
    <row r="3" customFormat="false" ht="12.8" hidden="false" customHeight="false" outlineLevel="0" collapsed="false">
      <c r="A3" s="0" t="s">
        <v>9</v>
      </c>
      <c r="B3" s="0" t="n">
        <v>30</v>
      </c>
      <c r="C3" s="0" t="n">
        <v>1</v>
      </c>
      <c r="D3" s="0" t="n">
        <v>23</v>
      </c>
      <c r="E3" s="0" t="n">
        <v>22</v>
      </c>
      <c r="F3" s="0" t="n">
        <f aca="false">SUM(B3:E3)</f>
        <v>76</v>
      </c>
      <c r="I3" s="0" t="s">
        <v>91</v>
      </c>
    </row>
    <row r="4" customFormat="false" ht="12.8" hidden="false" customHeight="false" outlineLevel="0" collapsed="false">
      <c r="A4" s="0" t="s">
        <v>12</v>
      </c>
      <c r="B4" s="0" t="n">
        <v>14</v>
      </c>
      <c r="C4" s="0" t="n">
        <v>1</v>
      </c>
      <c r="D4" s="0" t="n">
        <v>11</v>
      </c>
      <c r="E4" s="0" t="n">
        <v>8</v>
      </c>
      <c r="F4" s="0" t="n">
        <f aca="false">SUM(B4:E4)</f>
        <v>34</v>
      </c>
      <c r="I4" s="0" t="s">
        <v>92</v>
      </c>
    </row>
    <row r="5" customFormat="false" ht="12.8" hidden="false" customHeight="false" outlineLevel="0" collapsed="false">
      <c r="A5" s="0" t="s">
        <v>13</v>
      </c>
      <c r="B5" s="0" t="n">
        <v>5</v>
      </c>
      <c r="C5" s="0" t="n">
        <v>1</v>
      </c>
      <c r="D5" s="0" t="n">
        <v>6</v>
      </c>
      <c r="E5" s="0" t="n">
        <v>5</v>
      </c>
      <c r="F5" s="0" t="n">
        <f aca="false">SUM(B5:E5)</f>
        <v>17</v>
      </c>
      <c r="I5" s="0" t="s">
        <v>93</v>
      </c>
    </row>
    <row r="6" customFormat="false" ht="12.8" hidden="false" customHeight="false" outlineLevel="0" collapsed="false">
      <c r="A6" s="0" t="s">
        <v>24</v>
      </c>
      <c r="B6" s="0" t="n">
        <v>2</v>
      </c>
      <c r="C6" s="0" t="n">
        <v>10</v>
      </c>
      <c r="D6" s="0" t="n">
        <v>2</v>
      </c>
      <c r="F6" s="0" t="n">
        <f aca="false">SUM(B6:E6)</f>
        <v>14</v>
      </c>
      <c r="I6" s="0" t="s">
        <v>94</v>
      </c>
    </row>
    <row r="7" customFormat="false" ht="12.8" hidden="false" customHeight="false" outlineLevel="0" collapsed="false">
      <c r="A7" s="0" t="s">
        <v>71</v>
      </c>
      <c r="C7" s="0" t="n">
        <v>13</v>
      </c>
      <c r="F7" s="0" t="n">
        <f aca="false">SUM(B7:E7)</f>
        <v>13</v>
      </c>
      <c r="I7" s="0" t="s">
        <v>95</v>
      </c>
      <c r="J7" s="1" t="str">
        <f aca="false">_xlfn.CONCAT(K7,L7,M7,N7,O7)</f>
        <v/>
      </c>
    </row>
    <row r="8" customFormat="false" ht="12.8" hidden="false" customHeight="false" outlineLevel="0" collapsed="false">
      <c r="A8" s="0" t="s">
        <v>32</v>
      </c>
      <c r="B8" s="0" t="n">
        <v>1</v>
      </c>
      <c r="C8" s="0" t="n">
        <v>2</v>
      </c>
      <c r="D8" s="0" t="n">
        <v>3</v>
      </c>
      <c r="F8" s="0" t="n">
        <f aca="false">SUM(B8:E8)</f>
        <v>6</v>
      </c>
      <c r="I8" s="0" t="s">
        <v>96</v>
      </c>
    </row>
    <row r="9" customFormat="false" ht="12.8" hidden="false" customHeight="false" outlineLevel="0" collapsed="false">
      <c r="A9" s="0" t="s">
        <v>64</v>
      </c>
      <c r="C9" s="0" t="n">
        <v>5</v>
      </c>
      <c r="F9" s="0" t="n">
        <f aca="false">SUM(B9:E9)</f>
        <v>5</v>
      </c>
      <c r="I9" s="0" t="s">
        <v>97</v>
      </c>
    </row>
    <row r="10" customFormat="false" ht="12.8" hidden="false" customHeight="false" outlineLevel="0" collapsed="false">
      <c r="A10" s="0" t="s">
        <v>18</v>
      </c>
      <c r="B10" s="0" t="n">
        <v>4</v>
      </c>
      <c r="C10" s="0" t="n">
        <v>1</v>
      </c>
      <c r="F10" s="0" t="n">
        <f aca="false">SUM(B10:E10)</f>
        <v>5</v>
      </c>
      <c r="I10" s="0" t="s">
        <v>98</v>
      </c>
    </row>
    <row r="11" customFormat="false" ht="12.8" hidden="false" customHeight="false" outlineLevel="0" collapsed="false">
      <c r="A11" s="0" t="s">
        <v>27</v>
      </c>
      <c r="B11" s="0" t="n">
        <v>2</v>
      </c>
      <c r="C11" s="0" t="n">
        <v>2</v>
      </c>
      <c r="F11" s="0" t="n">
        <f aca="false">SUM(B11:E11)</f>
        <v>4</v>
      </c>
      <c r="I11" s="0" t="s">
        <v>99</v>
      </c>
    </row>
    <row r="12" customFormat="false" ht="12.8" hidden="false" customHeight="false" outlineLevel="0" collapsed="false">
      <c r="A12" s="0" t="s">
        <v>30</v>
      </c>
      <c r="B12" s="0" t="n">
        <v>1</v>
      </c>
      <c r="C12" s="0" t="n">
        <v>3</v>
      </c>
      <c r="F12" s="0" t="n">
        <f aca="false">SUM(B12:E12)</f>
        <v>4</v>
      </c>
      <c r="I12" s="0" t="s">
        <v>100</v>
      </c>
    </row>
    <row r="13" customFormat="false" ht="12.8" hidden="false" customHeight="false" outlineLevel="0" collapsed="false">
      <c r="A13" s="0" t="s">
        <v>23</v>
      </c>
      <c r="B13" s="0" t="n">
        <v>2</v>
      </c>
      <c r="D13" s="0" t="n">
        <v>1</v>
      </c>
      <c r="E13" s="0" t="n">
        <v>1</v>
      </c>
      <c r="F13" s="0" t="n">
        <f aca="false">SUM(B13:E13)</f>
        <v>4</v>
      </c>
      <c r="I13" s="0" t="s">
        <v>101</v>
      </c>
    </row>
    <row r="14" customFormat="false" ht="12.8" hidden="false" customHeight="false" outlineLevel="0" collapsed="false">
      <c r="A14" s="0" t="s">
        <v>29</v>
      </c>
      <c r="B14" s="0" t="n">
        <v>2</v>
      </c>
      <c r="C14" s="0" t="n">
        <v>2</v>
      </c>
      <c r="F14" s="0" t="n">
        <f aca="false">SUM(B14:E14)</f>
        <v>4</v>
      </c>
      <c r="I14" s="0" t="s">
        <v>102</v>
      </c>
    </row>
    <row r="15" customFormat="false" ht="12.8" hidden="false" customHeight="false" outlineLevel="0" collapsed="false">
      <c r="A15" s="0" t="s">
        <v>26</v>
      </c>
      <c r="B15" s="0" t="n">
        <v>2</v>
      </c>
      <c r="C15" s="0" t="n">
        <v>1</v>
      </c>
      <c r="F15" s="0" t="n">
        <f aca="false">SUM(B15:E15)</f>
        <v>3</v>
      </c>
      <c r="I15" s="0" t="s">
        <v>103</v>
      </c>
    </row>
    <row r="16" customFormat="false" ht="12.8" hidden="false" customHeight="false" outlineLevel="0" collapsed="false">
      <c r="A16" s="0" t="s">
        <v>69</v>
      </c>
      <c r="C16" s="0" t="n">
        <v>2</v>
      </c>
      <c r="F16" s="0" t="n">
        <f aca="false">SUM(B16:E16)</f>
        <v>2</v>
      </c>
      <c r="I16" s="0" t="s">
        <v>104</v>
      </c>
    </row>
    <row r="17" customFormat="false" ht="12.8" hidden="false" customHeight="false" outlineLevel="0" collapsed="false">
      <c r="A17" s="0" t="s">
        <v>60</v>
      </c>
      <c r="B17" s="0" t="n">
        <v>1</v>
      </c>
      <c r="C17" s="0" t="n">
        <v>1</v>
      </c>
      <c r="F17" s="0" t="n">
        <f aca="false">SUM(B17:E17)</f>
        <v>2</v>
      </c>
      <c r="I17" s="0" t="s">
        <v>105</v>
      </c>
    </row>
    <row r="18" customFormat="false" ht="12.8" hidden="false" customHeight="false" outlineLevel="0" collapsed="false">
      <c r="A18" s="0" t="s">
        <v>84</v>
      </c>
      <c r="D18" s="0" t="n">
        <v>1</v>
      </c>
      <c r="E18" s="0" t="n">
        <v>1</v>
      </c>
      <c r="F18" s="0" t="n">
        <f aca="false">SUM(B18:E18)</f>
        <v>2</v>
      </c>
      <c r="I18" s="0" t="s">
        <v>106</v>
      </c>
    </row>
    <row r="19" customFormat="false" ht="12.8" hidden="false" customHeight="false" outlineLevel="0" collapsed="false">
      <c r="A19" s="0" t="s">
        <v>50</v>
      </c>
      <c r="B19" s="0" t="n">
        <v>1</v>
      </c>
      <c r="F19" s="0" t="n">
        <f aca="false">SUM(B19:E19)</f>
        <v>1</v>
      </c>
      <c r="I19" s="0" t="s">
        <v>107</v>
      </c>
    </row>
    <row r="20" customFormat="false" ht="12.8" hidden="false" customHeight="false" outlineLevel="0" collapsed="false">
      <c r="A20" s="0" t="s">
        <v>80</v>
      </c>
      <c r="C20" s="0" t="n">
        <v>1</v>
      </c>
      <c r="F20" s="0" t="n">
        <f aca="false">SUM(B20:E20)</f>
        <v>1</v>
      </c>
      <c r="I20" s="0" t="s">
        <v>108</v>
      </c>
    </row>
    <row r="21" customFormat="false" ht="12.8" hidden="false" customHeight="false" outlineLevel="0" collapsed="false">
      <c r="A21" s="0" t="s">
        <v>55</v>
      </c>
      <c r="B21" s="0" t="n">
        <v>1</v>
      </c>
      <c r="F21" s="0" t="n">
        <f aca="false">SUM(B21:E21)</f>
        <v>1</v>
      </c>
      <c r="I21" s="0" t="s">
        <v>109</v>
      </c>
    </row>
    <row r="22" customFormat="false" ht="12.8" hidden="false" customHeight="false" outlineLevel="0" collapsed="false">
      <c r="A22" s="0" t="s">
        <v>76</v>
      </c>
      <c r="C22" s="0" t="n">
        <v>1</v>
      </c>
      <c r="F22" s="0" t="n">
        <f aca="false">SUM(B22:E22)</f>
        <v>1</v>
      </c>
      <c r="I22" s="0" t="s">
        <v>110</v>
      </c>
    </row>
    <row r="23" customFormat="false" ht="12.8" hidden="false" customHeight="false" outlineLevel="0" collapsed="false">
      <c r="A23" s="0" t="s">
        <v>68</v>
      </c>
      <c r="C23" s="0" t="n">
        <v>1</v>
      </c>
      <c r="F23" s="0" t="n">
        <f aca="false">SUM(B23:E23)</f>
        <v>1</v>
      </c>
      <c r="I23" s="0" t="s">
        <v>111</v>
      </c>
    </row>
    <row r="24" customFormat="false" ht="12.8" hidden="false" customHeight="false" outlineLevel="0" collapsed="false">
      <c r="A24" s="0" t="s">
        <v>48</v>
      </c>
      <c r="B24" s="0" t="n">
        <v>1</v>
      </c>
      <c r="F24" s="0" t="n">
        <f aca="false">SUM(B24:E24)</f>
        <v>1</v>
      </c>
      <c r="I24" s="0" t="s">
        <v>112</v>
      </c>
    </row>
    <row r="25" customFormat="false" ht="12.8" hidden="false" customHeight="false" outlineLevel="0" collapsed="false">
      <c r="A25" s="0" t="s">
        <v>43</v>
      </c>
      <c r="B25" s="0" t="n">
        <v>1</v>
      </c>
      <c r="F25" s="0" t="n">
        <f aca="false">SUM(B25:E25)</f>
        <v>1</v>
      </c>
      <c r="I25" s="0" t="s">
        <v>113</v>
      </c>
    </row>
    <row r="26" customFormat="false" ht="12.8" hidden="false" customHeight="false" outlineLevel="0" collapsed="false">
      <c r="A26" s="0" t="s">
        <v>40</v>
      </c>
      <c r="B26" s="0" t="n">
        <v>1</v>
      </c>
      <c r="F26" s="0" t="n">
        <f aca="false">SUM(B26:E26)</f>
        <v>1</v>
      </c>
      <c r="I26" s="0" t="s">
        <v>114</v>
      </c>
    </row>
    <row r="27" customFormat="false" ht="12.8" hidden="false" customHeight="false" outlineLevel="0" collapsed="false">
      <c r="A27" s="0" t="s">
        <v>82</v>
      </c>
      <c r="C27" s="0" t="n">
        <v>1</v>
      </c>
      <c r="F27" s="0" t="n">
        <f aca="false">SUM(B27:E27)</f>
        <v>1</v>
      </c>
      <c r="I27" s="0" t="s">
        <v>115</v>
      </c>
    </row>
    <row r="28" customFormat="false" ht="12.8" hidden="false" customHeight="false" outlineLevel="0" collapsed="false">
      <c r="A28" s="0" t="s">
        <v>58</v>
      </c>
      <c r="B28" s="0" t="n">
        <v>1</v>
      </c>
      <c r="F28" s="0" t="n">
        <f aca="false">SUM(B28:E28)</f>
        <v>1</v>
      </c>
      <c r="I28" s="0" t="s">
        <v>116</v>
      </c>
    </row>
    <row r="29" customFormat="false" ht="12.8" hidden="false" customHeight="false" outlineLevel="0" collapsed="false">
      <c r="A29" s="0" t="s">
        <v>86</v>
      </c>
      <c r="E29" s="0" t="n">
        <v>1</v>
      </c>
      <c r="F29" s="0" t="n">
        <f aca="false">SUM(B29:E29)</f>
        <v>1</v>
      </c>
      <c r="I29" s="0" t="s">
        <v>117</v>
      </c>
    </row>
    <row r="30" customFormat="false" ht="12.8" hidden="false" customHeight="false" outlineLevel="0" collapsed="false">
      <c r="A30" s="0" t="s">
        <v>36</v>
      </c>
      <c r="B30" s="0" t="n">
        <v>1</v>
      </c>
      <c r="F30" s="0" t="n">
        <f aca="false">SUM(B30:E30)</f>
        <v>1</v>
      </c>
      <c r="I30" s="0" t="s">
        <v>118</v>
      </c>
    </row>
    <row r="31" customFormat="false" ht="12.8" hidden="false" customHeight="false" outlineLevel="0" collapsed="false">
      <c r="A31" s="0" t="s">
        <v>59</v>
      </c>
      <c r="B31" s="0" t="n">
        <v>1</v>
      </c>
      <c r="F31" s="0" t="n">
        <f aca="false">SUM(B31:E31)</f>
        <v>1</v>
      </c>
      <c r="I31" s="0" t="s">
        <v>119</v>
      </c>
    </row>
    <row r="32" customFormat="false" ht="12.8" hidden="false" customHeight="false" outlineLevel="0" collapsed="false">
      <c r="A32" s="0" t="s">
        <v>51</v>
      </c>
      <c r="B32" s="0" t="n">
        <v>1</v>
      </c>
      <c r="F32" s="0" t="n">
        <f aca="false">SUM(B32:E32)</f>
        <v>1</v>
      </c>
      <c r="I32" s="0" t="s">
        <v>120</v>
      </c>
    </row>
    <row r="33" customFormat="false" ht="12.8" hidden="false" customHeight="false" outlineLevel="0" collapsed="false">
      <c r="A33" s="0" t="s">
        <v>34</v>
      </c>
      <c r="B33" s="0" t="n">
        <v>1</v>
      </c>
      <c r="F33" s="0" t="n">
        <f aca="false">SUM(B33:E33)</f>
        <v>1</v>
      </c>
      <c r="I33" s="0" t="s">
        <v>121</v>
      </c>
    </row>
    <row r="49" customFormat="false" ht="12.8" hidden="false" customHeight="false" outlineLevel="0" collapsed="false">
      <c r="A49" s="0" t="s">
        <v>66</v>
      </c>
      <c r="C49" s="0" t="n">
        <v>1</v>
      </c>
    </row>
    <row r="51" customFormat="false" ht="12.8" hidden="false" customHeight="false" outlineLevel="0" collapsed="false">
      <c r="A51" s="0" t="s">
        <v>73</v>
      </c>
      <c r="C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2021-04-12T15:02:55Z</dcterms:modified>
  <cp:revision>11</cp:revision>
  <dc:subject/>
  <dc:title/>
</cp:coreProperties>
</file>