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0_322_trypsin_DN_NAAF_diatom_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<sst xmlns="http://schemas.openxmlformats.org/spreadsheetml/2006/main" count="209" uniqueCount="69">
  <si>
    <t xml:space="preserve">peptide</t>
  </si>
  <si>
    <t xml:space="preserve">length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</si>
  <si>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</si>
  <si>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</si>
  <si>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</si>
  <si>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</si>
  <si>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</si>
  <si>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</si>
  <si>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</si>
  <si>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</si>
  <si>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</si>
  <si>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</si>
  <si>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</si>
  <si>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</si>
  <si>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</si>
  <si>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</si>
  <si>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</si>
  <si>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</si>
  <si>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</si>
  <si>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</si>
  <si>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</si>
  <si>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</si>
  <si>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</si>
  <si>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</si>
  <si>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</si>
  <si>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</t>
  </si>
  <si>
    <t xml:space="preserve">group</t>
  </si>
  <si>
    <t xml:space="preserve">species.1</t>
  </si>
  <si>
    <t xml:space="preserve">subgroup</t>
  </si>
  <si>
    <t xml:space="preserve">species.2</t>
  </si>
  <si>
    <t xml:space="preserve">subspecies</t>
  </si>
  <si>
    <t xml:space="preserve">Area</t>
  </si>
  <si>
    <t xml:space="preserve">NAAF_num.</t>
  </si>
  <si>
    <t xml:space="preserve">ALDFGWDK</t>
  </si>
  <si>
    <t xml:space="preserve">Fragilariopsis</t>
  </si>
  <si>
    <t xml:space="preserve">cylindrus</t>
  </si>
  <si>
    <t xml:space="preserve">Eukaryota</t>
  </si>
  <si>
    <t xml:space="preserve">Bacillariophyta</t>
  </si>
  <si>
    <t xml:space="preserve">Bacillariophyceae</t>
  </si>
  <si>
    <t xml:space="preserve">Bacillariales</t>
  </si>
  <si>
    <t xml:space="preserve">Bacillariaceae</t>
  </si>
  <si>
    <t xml:space="preserve">ALQELQHGR</t>
  </si>
  <si>
    <t xml:space="preserve">Thalassiosira</t>
  </si>
  <si>
    <t xml:space="preserve">pseudonana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</si>
  <si>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</si>
  <si>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</si>
  <si>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</si>
  <si>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</si>
  <si>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ATMEEVYK</t>
  </si>
  <si>
    <t xml:space="preserve">Navicula</t>
  </si>
  <si>
    <t xml:space="preserve">glaciei</t>
  </si>
  <si>
    <t xml:space="preserve">Naviculales</t>
  </si>
  <si>
    <t xml:space="preserve">Naviculaceae</t>
  </si>
  <si>
    <t xml:space="preserve">CSESPAFTK</t>
  </si>
  <si>
    <t xml:space="preserve">CSESPAFTKR</t>
  </si>
  <si>
    <t xml:space="preserve">DVPGTGNEFVGDFR</t>
  </si>
  <si>
    <t xml:space="preserve">ESHPLTYK</t>
  </si>
  <si>
    <t xml:space="preserve">ETLGVSLAR</t>
  </si>
  <si>
    <t xml:space="preserve">oceanica</t>
  </si>
  <si>
    <t xml:space="preserve">FATYWPR</t>
  </si>
  <si>
    <t xml:space="preserve">NGFLDFGWDK</t>
  </si>
  <si>
    <t xml:space="preserve">QVSYAMAK</t>
  </si>
  <si>
    <t xml:space="preserve">SGNGDPFR</t>
  </si>
  <si>
    <t xml:space="preserve">Pseudo-nitzschia</t>
  </si>
  <si>
    <t xml:space="preserve">multistriata</t>
  </si>
  <si>
    <t xml:space="preserve">SGSDVWR</t>
  </si>
  <si>
    <t xml:space="preserve">SNEETLAWLR</t>
  </si>
  <si>
    <t xml:space="preserve">VLGPLMSK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</si>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</sst>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6"/>
  <sheetViews>
    <sheetView showFormulas="false" showGridLines="true" showRowColHeaders="true" showZeros="true" rightToLeft="false" tabSelected="true" showOutlineSymbols="true" defaultGridColor="true" view="normal" topLeftCell="A8" colorId="64" zoomScale="120" zoomScaleNormal="12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0" width="15.46"/>
    <col collapsed="false" customWidth="true" hidden="false" outlineLevel="0" max="4" min="4" style="0" width="12.83"/>
    <col collapsed="false" customWidth="true" hidden="false" outlineLevel="0" max="5" min="5" style="0" width="9.77"/>
    <col collapsed="false" customWidth="true" hidden="false" outlineLevel="0" max="6" min="6" style="0" width="11.3"/>
    <col collapsed="false" customWidth="true" hidden="false" outlineLevel="0" max="7" min="7" style="0" width="11.85"/>
    <col collapsed="false" customWidth="true" hidden="false" outlineLevel="0" max="9" min="8" style="0" width="13.38"/>
    <col collapsed="false" customWidth="true" hidden="false" outlineLevel="0" max="10" min="10" style="0" width="10.32"/>
    <col collapsed="false" customWidth="true" hidden="false" outlineLevel="0" max="11" min="11" style="0" width="15.74"/>
    <col collapsed="false" customWidth="true" hidden="false" outlineLevel="0" max="12" min="12" style="0" width="19.21"/>
    <col collapsed="false" customWidth="true" hidden="false" outlineLevel="0" max="13" min="13" style="0" width="19.49"/>
    <col collapsed="false" customWidth="true" hidden="false" outlineLevel="0" max="14" min="14" style="0" width="10.05"/>
    <col collapsed="false" customWidth="true" hidden="false" outlineLevel="0" max="15" min="15" style="0" width="11.3"/>
    <col collapsed="false" customWidth="true" hidden="false" outlineLevel="0" max="16" min="16" style="0" width="14.63"/>
    <col collapsed="false" customWidth="true" hidden="false" outlineLevel="0" max="18" min="17" style="0" width="9.07"/>
    <col collapsed="false" customWidth="true" hidden="false" outlineLevel="0" max="19" min="19" style="0" width="10.88"/>
    <col collapsed="false" customWidth="true" hidden="false" outlineLevel="0" max="20" min="20" style="0" width="12.83"/>
    <col collapsed="false" customWidth="true" hidden="false" outlineLevel="0" max="21" min="21" style="0" width="16.15"/>
    <col collapsed="false" customWidth="true" hidden="false" outlineLevel="0" max="22" min="22" style="0" width="5.04"/>
    <col collapsed="false" customWidth="true" hidden="false" outlineLevel="0" max="23" min="23" style="0" width="7.95"/>
    <col collapsed="false" customWidth="true" hidden="false" outlineLevel="0" max="24" min="24" style="0" width="6.43"/>
    <col collapsed="false" customWidth="true" hidden="false" outlineLevel="0" max="25" min="25" style="0" width="15.46"/>
    <col collapsed="false" customWidth="true" hidden="false" outlineLevel="0" max="26" min="26" style="0" width="7.82"/>
    <col collapsed="false" customWidth="true" hidden="false" outlineLevel="0" max="27" min="27" style="0" width="6.01"/>
    <col collapsed="false" customWidth="true" hidden="false" outlineLevel="0" max="28" min="28" style="0" width="9.35"/>
    <col collapsed="false" customWidth="true" hidden="false" outlineLevel="0" max="29" min="29" style="0" width="15.46"/>
    <col collapsed="false" customWidth="true" hidden="false" outlineLevel="0" max="30" min="30" style="0" width="10.46"/>
    <col collapsed="false" customWidth="true" hidden="false" outlineLevel="0" max="31" min="31" style="0" width="10.73"/>
    <col collapsed="false" customWidth="true" hidden="false" outlineLevel="0" max="32" min="32" style="0" width="8.38"/>
    <col collapsed="false" customWidth="true" hidden="false" outlineLevel="0" max="33" min="3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f aca="false">LEN(A2)</f>
        <v>8</v>
      </c>
      <c r="C2" s="0" t="s">
        <v>34</v>
      </c>
      <c r="D2" s="0" t="s">
        <v>35</v>
      </c>
      <c r="E2" s="0" t="s">
        <v>36</v>
      </c>
      <c r="I2" s="0" t="s">
        <v>37</v>
      </c>
      <c r="L2" s="0" t="s">
        <v>38</v>
      </c>
      <c r="P2" s="0" t="s">
        <v>39</v>
      </c>
      <c r="U2" s="0" t="s">
        <v>40</v>
      </c>
      <c r="Y2" s="0" t="s">
        <v>34</v>
      </c>
      <c r="AC2" s="0" t="s">
        <v>34</v>
      </c>
      <c r="AD2" s="0" t="s">
        <v>35</v>
      </c>
      <c r="AF2" s="0" t="n">
        <v>357000</v>
      </c>
      <c r="AG2" s="0" t="n">
        <v>44625</v>
      </c>
    </row>
    <row r="3" customFormat="false" ht="12.8" hidden="false" customHeight="false" outlineLevel="0" collapsed="false">
      <c r="A3" s="0" t="s">
        <v>41</v>
      </c>
      <c r="B3" s="0" t="n">
        <f aca="false">LEN(A3)</f>
        <v>9</v>
      </c>
      <c r="C3" s="0" t="s">
        <v>42</v>
      </c>
      <c r="D3" s="0" t="s">
        <v>43</v>
      </c>
      <c r="E3" s="0" t="s">
        <v>36</v>
      </c>
      <c r="I3" s="0" t="s">
        <v>37</v>
      </c>
      <c r="L3" s="0" t="s">
        <v>44</v>
      </c>
      <c r="M3" s="0" t="s">
        <v>45</v>
      </c>
      <c r="P3" s="0" t="s">
        <v>46</v>
      </c>
      <c r="U3" s="0" t="s">
        <v>47</v>
      </c>
      <c r="Y3" s="0" t="s">
        <v>42</v>
      </c>
      <c r="AC3" s="0" t="s">
        <v>42</v>
      </c>
      <c r="AD3" s="0" t="s">
        <v>43</v>
      </c>
      <c r="AF3" s="0" t="n">
        <v>189000</v>
      </c>
      <c r="AG3" s="0" t="n">
        <v>21000</v>
      </c>
    </row>
    <row r="4" customFormat="false" ht="12.8" hidden="false" customHeight="false" outlineLevel="0" collapsed="false">
      <c r="A4" s="0" t="s">
        <v>48</v>
      </c>
      <c r="B4" s="0" t="n">
        <f aca="false">LEN(A4)</f>
        <v>8</v>
      </c>
      <c r="C4" s="0" t="s">
        <v>49</v>
      </c>
      <c r="D4" s="0" t="s">
        <v>50</v>
      </c>
      <c r="E4" s="0" t="s">
        <v>36</v>
      </c>
      <c r="I4" s="0" t="s">
        <v>37</v>
      </c>
      <c r="L4" s="0" t="s">
        <v>38</v>
      </c>
      <c r="P4" s="0" t="s">
        <v>51</v>
      </c>
      <c r="U4" s="0" t="s">
        <v>52</v>
      </c>
      <c r="Y4" s="0" t="s">
        <v>49</v>
      </c>
      <c r="AC4" s="0" t="s">
        <v>49</v>
      </c>
      <c r="AD4" s="0" t="s">
        <v>50</v>
      </c>
      <c r="AF4" s="0" t="n">
        <v>103000</v>
      </c>
      <c r="AG4" s="0" t="n">
        <v>12875</v>
      </c>
    </row>
    <row r="5" customFormat="false" ht="12.8" hidden="false" customHeight="false" outlineLevel="0" collapsed="false">
      <c r="A5" s="0" t="s">
        <v>48</v>
      </c>
      <c r="B5" s="0" t="n">
        <f aca="false">LEN(A5)</f>
        <v>8</v>
      </c>
      <c r="C5" s="0" t="s">
        <v>49</v>
      </c>
      <c r="D5" s="0" t="s">
        <v>50</v>
      </c>
      <c r="E5" s="0" t="s">
        <v>36</v>
      </c>
      <c r="I5" s="0" t="s">
        <v>37</v>
      </c>
      <c r="L5" s="0" t="s">
        <v>38</v>
      </c>
      <c r="P5" s="0" t="s">
        <v>51</v>
      </c>
      <c r="U5" s="0" t="s">
        <v>52</v>
      </c>
      <c r="Y5" s="0" t="s">
        <v>49</v>
      </c>
      <c r="AC5" s="0" t="s">
        <v>49</v>
      </c>
      <c r="AD5" s="0" t="s">
        <v>50</v>
      </c>
      <c r="AF5" s="0" t="n">
        <v>138000</v>
      </c>
      <c r="AG5" s="0" t="n">
        <v>17250</v>
      </c>
    </row>
    <row r="6" customFormat="false" ht="12.8" hidden="false" customHeight="false" outlineLevel="0" collapsed="false">
      <c r="A6" s="0" t="s">
        <v>53</v>
      </c>
      <c r="B6" s="0" t="n">
        <f aca="false">LEN(A6)</f>
        <v>9</v>
      </c>
      <c r="C6" s="0" t="s">
        <v>37</v>
      </c>
      <c r="D6" s="0" t="s">
        <v>36</v>
      </c>
      <c r="H6" s="0" t="s">
        <v>37</v>
      </c>
      <c r="AF6" s="0" t="n">
        <v>1480000</v>
      </c>
      <c r="AG6" s="0" t="n">
        <v>164444.444444444</v>
      </c>
    </row>
    <row r="7" customFormat="false" ht="12.8" hidden="false" customHeight="false" outlineLevel="0" collapsed="false">
      <c r="A7" s="0" t="s">
        <v>53</v>
      </c>
      <c r="B7" s="0" t="n">
        <f aca="false">LEN(A7)</f>
        <v>9</v>
      </c>
      <c r="C7" s="0" t="s">
        <v>37</v>
      </c>
      <c r="D7" s="0" t="s">
        <v>36</v>
      </c>
      <c r="H7" s="0" t="s">
        <v>37</v>
      </c>
      <c r="AF7" s="0" t="n">
        <v>1320000</v>
      </c>
      <c r="AG7" s="0" t="n">
        <v>146666.666666667</v>
      </c>
    </row>
    <row r="8" customFormat="false" ht="12.8" hidden="false" customHeight="false" outlineLevel="0" collapsed="false">
      <c r="A8" s="0" t="s">
        <v>53</v>
      </c>
      <c r="B8" s="0" t="n">
        <f aca="false">LEN(A8)</f>
        <v>9</v>
      </c>
      <c r="C8" s="0" t="s">
        <v>37</v>
      </c>
      <c r="D8" s="0" t="s">
        <v>36</v>
      </c>
      <c r="H8" s="0" t="s">
        <v>37</v>
      </c>
      <c r="AF8" s="0" t="n">
        <v>1480000</v>
      </c>
      <c r="AG8" s="0" t="n">
        <v>164444.444444444</v>
      </c>
    </row>
    <row r="9" customFormat="false" ht="12.8" hidden="false" customHeight="false" outlineLevel="0" collapsed="false">
      <c r="A9" s="0" t="s">
        <v>53</v>
      </c>
      <c r="B9" s="0" t="n">
        <f aca="false">LEN(A9)</f>
        <v>9</v>
      </c>
      <c r="C9" s="0" t="s">
        <v>37</v>
      </c>
      <c r="D9" s="0" t="s">
        <v>36</v>
      </c>
      <c r="H9" s="0" t="s">
        <v>37</v>
      </c>
      <c r="AF9" s="0" t="n">
        <v>1170000</v>
      </c>
      <c r="AG9" s="0" t="n">
        <v>130000</v>
      </c>
    </row>
    <row r="10" customFormat="false" ht="12.8" hidden="false" customHeight="false" outlineLevel="0" collapsed="false">
      <c r="A10" s="0" t="s">
        <v>54</v>
      </c>
      <c r="B10" s="0" t="n">
        <f aca="false">LEN(A10)</f>
        <v>10</v>
      </c>
      <c r="C10" s="0" t="s">
        <v>37</v>
      </c>
      <c r="D10" s="0" t="s">
        <v>36</v>
      </c>
      <c r="H10" s="0" t="s">
        <v>37</v>
      </c>
      <c r="AF10" s="0" t="n">
        <v>162000</v>
      </c>
      <c r="AG10" s="0" t="n">
        <v>16200</v>
      </c>
    </row>
    <row r="11" customFormat="false" ht="12.8" hidden="false" customHeight="false" outlineLevel="0" collapsed="false">
      <c r="A11" s="0" t="s">
        <v>55</v>
      </c>
      <c r="B11" s="0" t="n">
        <f aca="false">LEN(A11)</f>
        <v>14</v>
      </c>
      <c r="C11" s="0" t="s">
        <v>37</v>
      </c>
      <c r="D11" s="0" t="s">
        <v>36</v>
      </c>
      <c r="H11" s="0" t="s">
        <v>37</v>
      </c>
      <c r="AF11" s="0" t="n">
        <v>8010000</v>
      </c>
      <c r="AG11" s="0" t="n">
        <v>572142.857142857</v>
      </c>
    </row>
    <row r="12" customFormat="false" ht="12.8" hidden="false" customHeight="false" outlineLevel="0" collapsed="false">
      <c r="A12" s="0" t="s">
        <v>56</v>
      </c>
      <c r="B12" s="0" t="n">
        <f aca="false">LEN(A12)</f>
        <v>8</v>
      </c>
      <c r="C12" s="0" t="s">
        <v>40</v>
      </c>
      <c r="D12" s="0" t="s">
        <v>36</v>
      </c>
      <c r="H12" s="0" t="s">
        <v>37</v>
      </c>
      <c r="K12" s="0" t="s">
        <v>38</v>
      </c>
      <c r="O12" s="0" t="s">
        <v>39</v>
      </c>
      <c r="T12" s="0" t="s">
        <v>40</v>
      </c>
      <c r="AF12" s="0" t="n">
        <v>206000</v>
      </c>
      <c r="AG12" s="0" t="n">
        <v>25750</v>
      </c>
    </row>
    <row r="13" customFormat="false" ht="12.8" hidden="false" customHeight="false" outlineLevel="0" collapsed="false">
      <c r="A13" s="0" t="s">
        <v>57</v>
      </c>
      <c r="B13" s="0" t="n">
        <f aca="false">LEN(A13)</f>
        <v>9</v>
      </c>
      <c r="C13" s="0" t="s">
        <v>42</v>
      </c>
      <c r="D13" s="0" t="s">
        <v>58</v>
      </c>
      <c r="E13" s="0" t="s">
        <v>36</v>
      </c>
      <c r="I13" s="0" t="s">
        <v>37</v>
      </c>
      <c r="L13" s="0" t="s">
        <v>44</v>
      </c>
      <c r="M13" s="0" t="s">
        <v>45</v>
      </c>
      <c r="P13" s="0" t="s">
        <v>46</v>
      </c>
      <c r="U13" s="0" t="s">
        <v>47</v>
      </c>
      <c r="Y13" s="0" t="s">
        <v>42</v>
      </c>
      <c r="AC13" s="0" t="s">
        <v>42</v>
      </c>
      <c r="AD13" s="0" t="s">
        <v>58</v>
      </c>
      <c r="AF13" s="0" t="n">
        <v>1030000</v>
      </c>
      <c r="AG13" s="0" t="n">
        <v>114444.444444444</v>
      </c>
    </row>
    <row r="14" customFormat="false" ht="12.8" hidden="false" customHeight="false" outlineLevel="0" collapsed="false">
      <c r="A14" s="0" t="s">
        <v>57</v>
      </c>
      <c r="B14" s="0" t="n">
        <f aca="false">LEN(A14)</f>
        <v>9</v>
      </c>
      <c r="C14" s="0" t="s">
        <v>42</v>
      </c>
      <c r="D14" s="0" t="s">
        <v>58</v>
      </c>
      <c r="E14" s="0" t="s">
        <v>36</v>
      </c>
      <c r="I14" s="0" t="s">
        <v>37</v>
      </c>
      <c r="L14" s="0" t="s">
        <v>44</v>
      </c>
      <c r="M14" s="0" t="s">
        <v>45</v>
      </c>
      <c r="P14" s="0" t="s">
        <v>46</v>
      </c>
      <c r="U14" s="0" t="s">
        <v>47</v>
      </c>
      <c r="Y14" s="0" t="s">
        <v>42</v>
      </c>
      <c r="AC14" s="0" t="s">
        <v>42</v>
      </c>
      <c r="AD14" s="0" t="s">
        <v>58</v>
      </c>
      <c r="AF14" s="0" t="n">
        <v>472000</v>
      </c>
      <c r="AG14" s="0" t="n">
        <v>52444.4444444444</v>
      </c>
    </row>
    <row r="15" customFormat="false" ht="12.8" hidden="false" customHeight="false" outlineLevel="0" collapsed="false">
      <c r="A15" s="0" t="s">
        <v>59</v>
      </c>
      <c r="B15" s="0" t="n">
        <f aca="false">LEN(A15)</f>
        <v>7</v>
      </c>
      <c r="C15" s="0" t="s">
        <v>42</v>
      </c>
      <c r="D15" s="0" t="s">
        <v>58</v>
      </c>
      <c r="E15" s="0" t="s">
        <v>36</v>
      </c>
      <c r="I15" s="0" t="s">
        <v>37</v>
      </c>
      <c r="L15" s="0" t="s">
        <v>44</v>
      </c>
      <c r="M15" s="0" t="s">
        <v>45</v>
      </c>
      <c r="P15" s="0" t="s">
        <v>46</v>
      </c>
      <c r="U15" s="0" t="s">
        <v>47</v>
      </c>
      <c r="Y15" s="0" t="s">
        <v>42</v>
      </c>
      <c r="AC15" s="0" t="s">
        <v>42</v>
      </c>
      <c r="AD15" s="0" t="s">
        <v>58</v>
      </c>
      <c r="AF15" s="0" t="n">
        <v>16900</v>
      </c>
      <c r="AG15" s="0" t="n">
        <v>2414.28571428571</v>
      </c>
    </row>
    <row r="16" customFormat="false" ht="12.8" hidden="false" customHeight="false" outlineLevel="0" collapsed="false">
      <c r="A16" s="0" t="s">
        <v>60</v>
      </c>
      <c r="B16" s="0" t="n">
        <f aca="false">LEN(A16)</f>
        <v>10</v>
      </c>
      <c r="C16" s="0" t="s">
        <v>37</v>
      </c>
      <c r="D16" s="0" t="s">
        <v>36</v>
      </c>
      <c r="H16" s="0" t="s">
        <v>37</v>
      </c>
      <c r="AF16" s="0" t="n">
        <v>165000</v>
      </c>
      <c r="AG16" s="0" t="n">
        <v>16500</v>
      </c>
    </row>
    <row r="17" customFormat="false" ht="12.8" hidden="false" customHeight="false" outlineLevel="0" collapsed="false">
      <c r="A17" s="0" t="s">
        <v>61</v>
      </c>
      <c r="B17" s="0" t="n">
        <f aca="false">LEN(A17)</f>
        <v>8</v>
      </c>
      <c r="C17" s="0" t="s">
        <v>37</v>
      </c>
      <c r="D17" s="0" t="s">
        <v>36</v>
      </c>
      <c r="H17" s="0" t="s">
        <v>37</v>
      </c>
      <c r="AF17" s="0" t="n">
        <v>218000</v>
      </c>
      <c r="AG17" s="0" t="n">
        <v>27250</v>
      </c>
    </row>
    <row r="18" customFormat="false" ht="12.8" hidden="false" customHeight="false" outlineLevel="0" collapsed="false">
      <c r="A18" s="0" t="s">
        <v>61</v>
      </c>
      <c r="B18" s="0" t="n">
        <f aca="false">LEN(A18)</f>
        <v>8</v>
      </c>
      <c r="C18" s="0" t="s">
        <v>37</v>
      </c>
      <c r="D18" s="0" t="s">
        <v>36</v>
      </c>
      <c r="H18" s="0" t="s">
        <v>37</v>
      </c>
      <c r="AF18" s="0" t="n">
        <v>232000</v>
      </c>
      <c r="AG18" s="0" t="n">
        <v>29000</v>
      </c>
    </row>
    <row r="19" customFormat="false" ht="12.8" hidden="false" customHeight="false" outlineLevel="0" collapsed="false">
      <c r="A19" s="0" t="s">
        <v>61</v>
      </c>
      <c r="B19" s="0" t="n">
        <f aca="false">LEN(A19)</f>
        <v>8</v>
      </c>
      <c r="C19" s="0" t="s">
        <v>37</v>
      </c>
      <c r="D19" s="0" t="s">
        <v>36</v>
      </c>
      <c r="H19" s="0" t="s">
        <v>37</v>
      </c>
      <c r="AF19" s="0" t="n">
        <v>180000</v>
      </c>
      <c r="AG19" s="0" t="n">
        <v>22500</v>
      </c>
    </row>
    <row r="20" customFormat="false" ht="12.8" hidden="false" customHeight="false" outlineLevel="0" collapsed="false">
      <c r="A20" s="0" t="s">
        <v>62</v>
      </c>
      <c r="B20" s="0" t="n">
        <f aca="false">LEN(A20)</f>
        <v>8</v>
      </c>
      <c r="C20" s="0" t="s">
        <v>63</v>
      </c>
      <c r="D20" s="0" t="s">
        <v>64</v>
      </c>
      <c r="E20" s="0" t="s">
        <v>36</v>
      </c>
      <c r="I20" s="0" t="s">
        <v>37</v>
      </c>
      <c r="L20" s="0" t="s">
        <v>38</v>
      </c>
      <c r="P20" s="0" t="s">
        <v>39</v>
      </c>
      <c r="U20" s="0" t="s">
        <v>40</v>
      </c>
      <c r="Y20" s="0" t="s">
        <v>63</v>
      </c>
      <c r="AC20" s="0" t="s">
        <v>63</v>
      </c>
      <c r="AD20" s="0" t="s">
        <v>64</v>
      </c>
      <c r="AF20" s="0" t="n">
        <v>275000</v>
      </c>
      <c r="AG20" s="0" t="n">
        <v>34375</v>
      </c>
    </row>
    <row r="21" customFormat="false" ht="12.8" hidden="false" customHeight="false" outlineLevel="0" collapsed="false">
      <c r="A21" s="0" t="s">
        <v>65</v>
      </c>
      <c r="B21" s="0" t="n">
        <f aca="false">LEN(A21)</f>
        <v>7</v>
      </c>
      <c r="C21" s="0" t="s">
        <v>42</v>
      </c>
      <c r="D21" s="0" t="s">
        <v>43</v>
      </c>
      <c r="E21" s="0" t="s">
        <v>36</v>
      </c>
      <c r="I21" s="0" t="s">
        <v>37</v>
      </c>
      <c r="L21" s="0" t="s">
        <v>44</v>
      </c>
      <c r="M21" s="0" t="s">
        <v>45</v>
      </c>
      <c r="P21" s="0" t="s">
        <v>46</v>
      </c>
      <c r="U21" s="0" t="s">
        <v>47</v>
      </c>
      <c r="Y21" s="0" t="s">
        <v>42</v>
      </c>
      <c r="AC21" s="0" t="s">
        <v>42</v>
      </c>
      <c r="AD21" s="0" t="s">
        <v>43</v>
      </c>
      <c r="AF21" s="0" t="n">
        <v>37900</v>
      </c>
      <c r="AG21" s="0" t="n">
        <v>5414.28571428571</v>
      </c>
    </row>
    <row r="22" customFormat="false" ht="12.8" hidden="false" customHeight="false" outlineLevel="0" collapsed="false">
      <c r="A22" s="0" t="s">
        <v>66</v>
      </c>
      <c r="B22" s="0" t="n">
        <f aca="false">LEN(A22)</f>
        <v>10</v>
      </c>
      <c r="C22" s="0" t="s">
        <v>42</v>
      </c>
      <c r="D22" s="0" t="s">
        <v>58</v>
      </c>
      <c r="E22" s="0" t="s">
        <v>36</v>
      </c>
      <c r="I22" s="0" t="s">
        <v>37</v>
      </c>
      <c r="L22" s="0" t="s">
        <v>44</v>
      </c>
      <c r="M22" s="0" t="s">
        <v>45</v>
      </c>
      <c r="P22" s="0" t="s">
        <v>46</v>
      </c>
      <c r="U22" s="0" t="s">
        <v>47</v>
      </c>
      <c r="Y22" s="0" t="s">
        <v>42</v>
      </c>
      <c r="AC22" s="0" t="s">
        <v>42</v>
      </c>
      <c r="AD22" s="0" t="s">
        <v>58</v>
      </c>
      <c r="AF22" s="0" t="n">
        <v>72000</v>
      </c>
      <c r="AG22" s="0" t="n">
        <v>7200</v>
      </c>
    </row>
    <row r="23" customFormat="false" ht="12.8" hidden="false" customHeight="false" outlineLevel="0" collapsed="false">
      <c r="A23" s="0" t="s">
        <v>67</v>
      </c>
      <c r="B23" s="0" t="n">
        <f aca="false">LEN(A23)</f>
        <v>8</v>
      </c>
      <c r="C23" s="0" t="s">
        <v>37</v>
      </c>
      <c r="D23" s="0" t="s">
        <v>36</v>
      </c>
      <c r="H23" s="0" t="s">
        <v>37</v>
      </c>
      <c r="AF23" s="0" t="n">
        <v>154000</v>
      </c>
      <c r="AG23" s="0" t="n">
        <v>19250</v>
      </c>
    </row>
    <row r="24" customFormat="false" ht="12.8" hidden="false" customHeight="false" outlineLevel="0" collapsed="false">
      <c r="A24" s="0" t="s">
        <v>67</v>
      </c>
      <c r="B24" s="0" t="n">
        <f aca="false">LEN(A24)</f>
        <v>8</v>
      </c>
      <c r="C24" s="0" t="s">
        <v>37</v>
      </c>
      <c r="D24" s="0" t="s">
        <v>36</v>
      </c>
      <c r="H24" s="0" t="s">
        <v>37</v>
      </c>
      <c r="AF24" s="0" t="n">
        <v>804000</v>
      </c>
      <c r="AG24" s="0" t="n">
        <v>100500</v>
      </c>
    </row>
    <row r="25" customFormat="false" ht="12.8" hidden="false" customHeight="false" outlineLevel="0" collapsed="false">
      <c r="A25" s="0" t="s">
        <v>67</v>
      </c>
      <c r="B25" s="0" t="n">
        <f aca="false">LEN(A25)</f>
        <v>8</v>
      </c>
      <c r="C25" s="0" t="s">
        <v>37</v>
      </c>
      <c r="D25" s="0" t="s">
        <v>36</v>
      </c>
      <c r="H25" s="0" t="s">
        <v>37</v>
      </c>
      <c r="AF25" s="0" t="n">
        <v>95200</v>
      </c>
      <c r="AG25" s="0" t="n">
        <v>11900</v>
      </c>
    </row>
    <row r="26" customFormat="false" ht="12.8" hidden="false" customHeight="false" outlineLevel="0" collapsed="false">
      <c r="A26" s="0" t="s">
        <v>68</v>
      </c>
      <c r="B26" s="0" t="n">
        <f aca="false">AVERAGE(B2:B25)</f>
        <v>8.70833333333333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2021-05-17T09:40:38Z</dcterms:modified>
  <cp:revision>1</cp:revision>
  <dc:subject/>
  <dc:title/>
</cp:coreProperties>
</file>