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gta\My Drive (megtan16@gmail.com)\School - IIT\Spring 2024\CS 581\Programming Assignments\"/>
    </mc:Choice>
  </mc:AlternateContent>
  <xr:revisionPtr revIDLastSave="0" documentId="13_ncr:1_{1D0CD121-37BB-4777-BDE3-1FE01D893DAC}" xr6:coauthVersionLast="47" xr6:coauthVersionMax="47" xr10:uidLastSave="{00000000-0000-0000-0000-000000000000}"/>
  <bookViews>
    <workbookView xWindow="28680" yWindow="-120" windowWidth="29040" windowHeight="15990" activeTab="1" xr2:uid="{05556370-4746-4044-8300-F02234A8F2FC}"/>
  </bookViews>
  <sheets>
    <sheet name="SA" sheetId="1" r:id="rId1"/>
    <sheet name="G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2" i="2" l="1"/>
  <c r="H52" i="2"/>
  <c r="J51" i="2"/>
  <c r="H51" i="2"/>
  <c r="J50" i="2"/>
  <c r="H50" i="2"/>
  <c r="J46" i="2"/>
  <c r="H46" i="2"/>
  <c r="J45" i="2"/>
  <c r="H45" i="2"/>
  <c r="J44" i="2"/>
  <c r="H44" i="2"/>
  <c r="J40" i="2"/>
  <c r="H40" i="2"/>
  <c r="J39" i="2"/>
  <c r="H39" i="2"/>
  <c r="J38" i="2"/>
  <c r="H38" i="2"/>
  <c r="J34" i="2"/>
  <c r="H34" i="2"/>
  <c r="J33" i="2"/>
  <c r="H33" i="2"/>
  <c r="J32" i="2"/>
  <c r="H32" i="2"/>
  <c r="J28" i="2"/>
  <c r="H28" i="2"/>
  <c r="J27" i="2"/>
  <c r="H27" i="2"/>
  <c r="J26" i="2"/>
  <c r="H26" i="2"/>
  <c r="J22" i="2"/>
  <c r="H22" i="2"/>
  <c r="J21" i="2"/>
  <c r="H21" i="2"/>
  <c r="J20" i="2"/>
  <c r="H20" i="2"/>
  <c r="J16" i="2"/>
  <c r="H16" i="2"/>
  <c r="J15" i="2"/>
  <c r="H15" i="2"/>
  <c r="J14" i="2"/>
  <c r="H14" i="2"/>
  <c r="J10" i="2"/>
  <c r="H10" i="2"/>
  <c r="J9" i="2"/>
  <c r="H9" i="2"/>
  <c r="J8" i="2"/>
  <c r="H8" i="2"/>
  <c r="J4" i="2"/>
  <c r="H4" i="2"/>
  <c r="J3" i="2"/>
  <c r="H3" i="2"/>
  <c r="J2" i="2"/>
  <c r="H2" i="2"/>
  <c r="K34" i="1"/>
  <c r="I34" i="1"/>
  <c r="K33" i="1"/>
  <c r="I33" i="1"/>
  <c r="K32" i="1"/>
  <c r="I32" i="1"/>
  <c r="K28" i="1"/>
  <c r="I28" i="1"/>
  <c r="K27" i="1"/>
  <c r="I27" i="1"/>
  <c r="K26" i="1"/>
  <c r="I26" i="1"/>
  <c r="K22" i="1"/>
  <c r="I22" i="1"/>
  <c r="K21" i="1"/>
  <c r="I21" i="1"/>
  <c r="K20" i="1"/>
  <c r="I20" i="1"/>
  <c r="K52" i="1"/>
  <c r="I52" i="1"/>
  <c r="K51" i="1"/>
  <c r="I51" i="1"/>
  <c r="K50" i="1"/>
  <c r="I50" i="1"/>
  <c r="K46" i="1"/>
  <c r="I46" i="1"/>
  <c r="K45" i="1"/>
  <c r="I45" i="1"/>
  <c r="K44" i="1"/>
  <c r="I44" i="1"/>
  <c r="K40" i="1"/>
  <c r="I40" i="1"/>
  <c r="K39" i="1"/>
  <c r="I39" i="1"/>
  <c r="K38" i="1"/>
  <c r="I38" i="1"/>
  <c r="I8" i="1"/>
  <c r="K16" i="1"/>
  <c r="I16" i="1"/>
  <c r="K15" i="1"/>
  <c r="I15" i="1"/>
  <c r="K14" i="1"/>
  <c r="I14" i="1"/>
  <c r="K10" i="1"/>
  <c r="I10" i="1"/>
  <c r="K9" i="1"/>
  <c r="I9" i="1"/>
  <c r="K8" i="1"/>
  <c r="K4" i="1"/>
  <c r="I4" i="1"/>
  <c r="K3" i="1"/>
  <c r="I3" i="1"/>
  <c r="K2" i="1"/>
  <c r="I2" i="1"/>
</calcChain>
</file>

<file path=xl/sharedStrings.xml><?xml version="1.0" encoding="utf-8"?>
<sst xmlns="http://schemas.openxmlformats.org/spreadsheetml/2006/main" count="123" uniqueCount="11">
  <si>
    <t>P1</t>
  </si>
  <si>
    <t>P2</t>
  </si>
  <si>
    <t>Path cost</t>
  </si>
  <si>
    <t>total time</t>
  </si>
  <si>
    <t>Min</t>
  </si>
  <si>
    <t>Max</t>
  </si>
  <si>
    <t>Ave</t>
  </si>
  <si>
    <t>Path</t>
  </si>
  <si>
    <t>Time</t>
  </si>
  <si>
    <t>P1/P2 Combo Number</t>
  </si>
  <si>
    <t>Number of iterations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</si>
</sst>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C485C-FD69-4410-BF83-79BC80484B71}">
  <dimension ref="A1:K54"/>
  <sheetViews>
    <sheetView workbookViewId="0">
      <selection activeCell="O38" sqref="O38"/>
    </sheetView>
  </sheetViews>
  <sheetFormatPr defaultRowHeight="14.4" x14ac:dyDescent="0.3"/>
  <cols>
    <col min="1" max="1" width="20.21875" bestFit="1" customWidth="1"/>
    <col min="6" max="6" width="19.33203125" bestFit="1" customWidth="1"/>
  </cols>
  <sheetData>
    <row r="1" spans="1:11" x14ac:dyDescent="0.3">
      <c r="A1" t="s">
        <v>9</v>
      </c>
      <c r="B1" t="s">
        <v>0</v>
      </c>
      <c r="C1" t="s">
        <v>1</v>
      </c>
      <c r="D1" t="s">
        <v>2</v>
      </c>
      <c r="E1" t="s">
        <v>3</v>
      </c>
      <c r="F1" t="s">
        <v>10</v>
      </c>
      <c r="H1" t="s">
        <v>7</v>
      </c>
      <c r="J1" t="s">
        <v>8</v>
      </c>
    </row>
    <row r="2" spans="1:11" x14ac:dyDescent="0.3">
      <c r="A2">
        <v>1</v>
      </c>
      <c r="B2">
        <v>100</v>
      </c>
      <c r="C2">
        <v>0.9</v>
      </c>
      <c r="D2">
        <v>664.05416382675503</v>
      </c>
      <c r="E2">
        <v>0.39399089999999898</v>
      </c>
      <c r="F2">
        <v>41</v>
      </c>
      <c r="H2" t="s">
        <v>4</v>
      </c>
      <c r="I2">
        <f>MIN(D2:D6)</f>
        <v>659.68627579583699</v>
      </c>
      <c r="J2" t="s">
        <v>4</v>
      </c>
      <c r="K2">
        <f>MIN(E2:E6)</f>
        <v>0.39399089999999898</v>
      </c>
    </row>
    <row r="3" spans="1:11" x14ac:dyDescent="0.3">
      <c r="B3">
        <v>100</v>
      </c>
      <c r="C3">
        <v>0.9</v>
      </c>
      <c r="D3">
        <v>659.68627579583699</v>
      </c>
      <c r="E3">
        <v>0.40712599999999999</v>
      </c>
      <c r="F3">
        <v>41</v>
      </c>
      <c r="H3" t="s">
        <v>5</v>
      </c>
      <c r="I3">
        <f>MAX(D2:D6)</f>
        <v>666.12033324140305</v>
      </c>
      <c r="J3" t="s">
        <v>5</v>
      </c>
      <c r="K3">
        <f>MAX(E2:E6)</f>
        <v>0.55894180000000004</v>
      </c>
    </row>
    <row r="4" spans="1:11" x14ac:dyDescent="0.3">
      <c r="B4">
        <v>100</v>
      </c>
      <c r="C4">
        <v>0.9</v>
      </c>
      <c r="D4">
        <v>666.12033324140305</v>
      </c>
      <c r="E4">
        <v>0.55894180000000004</v>
      </c>
      <c r="F4">
        <v>41</v>
      </c>
      <c r="H4" t="s">
        <v>6</v>
      </c>
      <c r="I4">
        <f>AVERAGE(D2:D6)</f>
        <v>663.13575269086039</v>
      </c>
      <c r="J4" t="s">
        <v>6</v>
      </c>
      <c r="K4">
        <f>AVERAGE(E2:E6)</f>
        <v>0.43964501999999978</v>
      </c>
    </row>
    <row r="5" spans="1:11" x14ac:dyDescent="0.3">
      <c r="B5">
        <v>100</v>
      </c>
      <c r="C5">
        <v>0.9</v>
      </c>
      <c r="D5">
        <v>661.67182706479605</v>
      </c>
      <c r="E5">
        <v>0.39579690000000001</v>
      </c>
      <c r="F5">
        <v>41</v>
      </c>
    </row>
    <row r="6" spans="1:11" x14ac:dyDescent="0.3">
      <c r="B6">
        <v>100</v>
      </c>
      <c r="C6">
        <v>0.9</v>
      </c>
      <c r="D6">
        <v>664.14616352551104</v>
      </c>
      <c r="E6">
        <v>0.44236950000000003</v>
      </c>
      <c r="F6">
        <v>41</v>
      </c>
    </row>
    <row r="8" spans="1:11" x14ac:dyDescent="0.3">
      <c r="A8">
        <v>2</v>
      </c>
      <c r="B8">
        <v>1000</v>
      </c>
      <c r="C8">
        <v>0.9</v>
      </c>
      <c r="D8">
        <v>663.55293587093104</v>
      </c>
      <c r="E8">
        <v>0.48833260000000001</v>
      </c>
      <c r="F8">
        <v>41</v>
      </c>
      <c r="H8" t="s">
        <v>4</v>
      </c>
      <c r="I8">
        <f>MIN(D8:D12)</f>
        <v>658.40390295724603</v>
      </c>
      <c r="J8" t="s">
        <v>4</v>
      </c>
      <c r="K8">
        <f>MIN(E8:E12)</f>
        <v>0.40189920000000001</v>
      </c>
    </row>
    <row r="9" spans="1:11" x14ac:dyDescent="0.3">
      <c r="B9">
        <v>1000</v>
      </c>
      <c r="C9">
        <v>0.9</v>
      </c>
      <c r="D9">
        <v>661.78485358584601</v>
      </c>
      <c r="E9">
        <v>0.45384749999999902</v>
      </c>
      <c r="F9">
        <v>41</v>
      </c>
      <c r="H9" t="s">
        <v>5</v>
      </c>
      <c r="I9">
        <f>MAX(D8:D12)</f>
        <v>663.72212782065697</v>
      </c>
      <c r="J9" t="s">
        <v>5</v>
      </c>
      <c r="K9">
        <f>MAX(E8:E12)</f>
        <v>0.58674189999999904</v>
      </c>
    </row>
    <row r="10" spans="1:11" x14ac:dyDescent="0.3">
      <c r="B10">
        <v>1000</v>
      </c>
      <c r="C10">
        <v>0.9</v>
      </c>
      <c r="D10">
        <v>660.18689964133102</v>
      </c>
      <c r="E10">
        <v>0.58674189999999904</v>
      </c>
      <c r="F10">
        <v>41</v>
      </c>
      <c r="H10" t="s">
        <v>6</v>
      </c>
      <c r="I10">
        <f>AVERAGE(D8:D12)</f>
        <v>661.53014397520224</v>
      </c>
      <c r="J10" t="s">
        <v>6</v>
      </c>
      <c r="K10">
        <f>AVERAGE(E8:E12)</f>
        <v>0.4692496599999994</v>
      </c>
    </row>
    <row r="11" spans="1:11" x14ac:dyDescent="0.3">
      <c r="B11">
        <v>1000</v>
      </c>
      <c r="C11">
        <v>0.9</v>
      </c>
      <c r="D11">
        <v>658.40390295724603</v>
      </c>
      <c r="E11">
        <v>0.40189920000000001</v>
      </c>
      <c r="F11">
        <v>41</v>
      </c>
    </row>
    <row r="12" spans="1:11" x14ac:dyDescent="0.3">
      <c r="B12">
        <v>1000</v>
      </c>
      <c r="C12">
        <v>0.9</v>
      </c>
      <c r="D12">
        <v>663.72212782065697</v>
      </c>
      <c r="E12">
        <v>0.41542709999999899</v>
      </c>
      <c r="F12">
        <v>41</v>
      </c>
    </row>
    <row r="14" spans="1:11" x14ac:dyDescent="0.3">
      <c r="A14">
        <v>3</v>
      </c>
      <c r="B14">
        <v>10000</v>
      </c>
      <c r="C14">
        <v>0.9</v>
      </c>
      <c r="D14">
        <v>659.90664394660303</v>
      </c>
      <c r="E14">
        <v>0.44821870000000003</v>
      </c>
      <c r="F14">
        <v>41</v>
      </c>
      <c r="H14" t="s">
        <v>4</v>
      </c>
      <c r="I14">
        <f>MIN(D14:D18)</f>
        <v>659.28466217037101</v>
      </c>
      <c r="J14" t="s">
        <v>4</v>
      </c>
      <c r="K14">
        <f>MIN(E14:E18)</f>
        <v>0.39550249999999998</v>
      </c>
    </row>
    <row r="15" spans="1:11" x14ac:dyDescent="0.3">
      <c r="B15">
        <v>10000</v>
      </c>
      <c r="C15">
        <v>0.9</v>
      </c>
      <c r="D15">
        <v>659.28466217037101</v>
      </c>
      <c r="E15">
        <v>0.445474799999999</v>
      </c>
      <c r="F15">
        <v>41</v>
      </c>
      <c r="H15" t="s">
        <v>5</v>
      </c>
      <c r="I15">
        <f>MAX(D14:D18)</f>
        <v>662.89549911244796</v>
      </c>
      <c r="J15" t="s">
        <v>5</v>
      </c>
      <c r="K15">
        <f>MAX(E14:E18)</f>
        <v>0.46866059999999998</v>
      </c>
    </row>
    <row r="16" spans="1:11" x14ac:dyDescent="0.3">
      <c r="B16">
        <v>10000</v>
      </c>
      <c r="C16">
        <v>0.9</v>
      </c>
      <c r="D16">
        <v>661.98729931593004</v>
      </c>
      <c r="E16">
        <v>0.39550249999999998</v>
      </c>
      <c r="F16">
        <v>41</v>
      </c>
      <c r="H16" t="s">
        <v>6</v>
      </c>
      <c r="I16">
        <f>AVERAGE(D14:D18)</f>
        <v>661.38338747020748</v>
      </c>
      <c r="J16" t="s">
        <v>6</v>
      </c>
      <c r="K16">
        <f>AVERAGE(E14:E18)</f>
        <v>0.44427849999999991</v>
      </c>
    </row>
    <row r="17" spans="1:11" x14ac:dyDescent="0.3">
      <c r="B17">
        <v>10000</v>
      </c>
      <c r="C17">
        <v>0.9</v>
      </c>
      <c r="D17">
        <v>662.84283280568502</v>
      </c>
      <c r="E17">
        <v>0.4635359</v>
      </c>
      <c r="F17">
        <v>41</v>
      </c>
    </row>
    <row r="18" spans="1:11" x14ac:dyDescent="0.3">
      <c r="B18">
        <v>10000</v>
      </c>
      <c r="C18">
        <v>0.9</v>
      </c>
      <c r="D18">
        <v>662.89549911244796</v>
      </c>
      <c r="E18">
        <v>0.46866059999999998</v>
      </c>
      <c r="F18">
        <v>41</v>
      </c>
    </row>
    <row r="20" spans="1:11" x14ac:dyDescent="0.3">
      <c r="A20">
        <v>4</v>
      </c>
      <c r="B20">
        <v>100</v>
      </c>
      <c r="C20">
        <v>0.5</v>
      </c>
      <c r="D20">
        <v>657.18627965103406</v>
      </c>
      <c r="E20">
        <v>0.5266615</v>
      </c>
      <c r="F20">
        <v>55</v>
      </c>
      <c r="H20" t="s">
        <v>4</v>
      </c>
      <c r="I20">
        <f>MIN(D20:D24)</f>
        <v>657.18627965103406</v>
      </c>
      <c r="J20" t="s">
        <v>4</v>
      </c>
      <c r="K20">
        <f>MIN(E20:E24)</f>
        <v>0.5266615</v>
      </c>
    </row>
    <row r="21" spans="1:11" x14ac:dyDescent="0.3">
      <c r="B21">
        <v>100</v>
      </c>
      <c r="C21">
        <v>0.5</v>
      </c>
      <c r="D21">
        <v>662.55609791094901</v>
      </c>
      <c r="E21">
        <v>0.70929949999999997</v>
      </c>
      <c r="F21">
        <v>55</v>
      </c>
      <c r="H21" t="s">
        <v>5</v>
      </c>
      <c r="I21">
        <f>MAX(D20:D24)</f>
        <v>662.55609791094901</v>
      </c>
      <c r="J21" t="s">
        <v>5</v>
      </c>
      <c r="K21">
        <f>MAX(E20:E24)</f>
        <v>0.70929949999999997</v>
      </c>
    </row>
    <row r="22" spans="1:11" x14ac:dyDescent="0.3">
      <c r="B22">
        <v>100</v>
      </c>
      <c r="C22">
        <v>0.5</v>
      </c>
      <c r="D22">
        <v>657.26458802732202</v>
      </c>
      <c r="E22">
        <v>0.61834049999999896</v>
      </c>
      <c r="F22">
        <v>55</v>
      </c>
      <c r="H22" t="s">
        <v>6</v>
      </c>
      <c r="I22">
        <f>AVERAGE(D20:D24)</f>
        <v>658.98028314132443</v>
      </c>
      <c r="J22" t="s">
        <v>6</v>
      </c>
      <c r="K22">
        <f>AVERAGE(E20:E24)</f>
        <v>0.62146639999999986</v>
      </c>
    </row>
    <row r="23" spans="1:11" x14ac:dyDescent="0.3">
      <c r="B23">
        <v>100</v>
      </c>
      <c r="C23">
        <v>0.5</v>
      </c>
      <c r="D23">
        <v>657.41748151004697</v>
      </c>
      <c r="E23">
        <v>0.59062329999999996</v>
      </c>
      <c r="F23">
        <v>55</v>
      </c>
    </row>
    <row r="24" spans="1:11" x14ac:dyDescent="0.3">
      <c r="B24">
        <v>100</v>
      </c>
      <c r="C24">
        <v>0.5</v>
      </c>
      <c r="D24">
        <v>660.47696860727001</v>
      </c>
      <c r="E24">
        <v>0.66240719999999997</v>
      </c>
      <c r="F24">
        <v>55</v>
      </c>
    </row>
    <row r="26" spans="1:11" x14ac:dyDescent="0.3">
      <c r="A26">
        <v>5</v>
      </c>
      <c r="B26">
        <v>1000</v>
      </c>
      <c r="C26">
        <v>0.5</v>
      </c>
      <c r="D26">
        <v>660.11867127709104</v>
      </c>
      <c r="E26">
        <v>0.64399510000000004</v>
      </c>
      <c r="F26">
        <v>55</v>
      </c>
      <c r="H26" t="s">
        <v>4</v>
      </c>
      <c r="I26">
        <f>MIN(D26:D30)</f>
        <v>655.75082848400803</v>
      </c>
      <c r="J26" t="s">
        <v>4</v>
      </c>
      <c r="K26">
        <f>MIN(E26:E30)</f>
        <v>0.52016289999999898</v>
      </c>
    </row>
    <row r="27" spans="1:11" x14ac:dyDescent="0.3">
      <c r="B27">
        <v>1000</v>
      </c>
      <c r="C27">
        <v>0.5</v>
      </c>
      <c r="D27">
        <v>663.77194844508006</v>
      </c>
      <c r="E27">
        <v>0.58143009999999995</v>
      </c>
      <c r="F27">
        <v>55</v>
      </c>
      <c r="H27" t="s">
        <v>5</v>
      </c>
      <c r="I27">
        <f>MAX(D26:D30)</f>
        <v>663.77194844508006</v>
      </c>
      <c r="J27" t="s">
        <v>5</v>
      </c>
      <c r="K27">
        <f>MAX(E26:E30)</f>
        <v>0.74340409999999901</v>
      </c>
    </row>
    <row r="28" spans="1:11" x14ac:dyDescent="0.3">
      <c r="B28">
        <v>1000</v>
      </c>
      <c r="C28">
        <v>0.5</v>
      </c>
      <c r="D28">
        <v>656.60083765920604</v>
      </c>
      <c r="E28">
        <v>0.52016289999999898</v>
      </c>
      <c r="F28">
        <v>55</v>
      </c>
      <c r="H28" t="s">
        <v>6</v>
      </c>
      <c r="I28">
        <f>AVERAGE(D26:D30)</f>
        <v>659.83121378759643</v>
      </c>
      <c r="J28" t="s">
        <v>6</v>
      </c>
      <c r="K28">
        <f>AVERAGE(E26:E30)</f>
        <v>0.63269883999999954</v>
      </c>
    </row>
    <row r="29" spans="1:11" x14ac:dyDescent="0.3">
      <c r="B29">
        <v>1000</v>
      </c>
      <c r="C29">
        <v>0.5</v>
      </c>
      <c r="D29">
        <v>662.91378307259697</v>
      </c>
      <c r="E29">
        <v>0.67450200000000005</v>
      </c>
      <c r="F29">
        <v>55</v>
      </c>
    </row>
    <row r="30" spans="1:11" x14ac:dyDescent="0.3">
      <c r="B30">
        <v>1000</v>
      </c>
      <c r="C30">
        <v>0.5</v>
      </c>
      <c r="D30">
        <v>655.75082848400803</v>
      </c>
      <c r="E30">
        <v>0.74340409999999901</v>
      </c>
      <c r="F30">
        <v>55</v>
      </c>
    </row>
    <row r="32" spans="1:11" x14ac:dyDescent="0.3">
      <c r="A32">
        <v>6</v>
      </c>
      <c r="B32">
        <v>10000</v>
      </c>
      <c r="C32">
        <v>0.5</v>
      </c>
      <c r="D32">
        <v>659.48848691908302</v>
      </c>
      <c r="E32">
        <v>0.62059249999999999</v>
      </c>
      <c r="F32">
        <v>55</v>
      </c>
      <c r="H32" t="s">
        <v>4</v>
      </c>
      <c r="I32">
        <f>MIN(D32:D36)</f>
        <v>658.378869474623</v>
      </c>
      <c r="J32" t="s">
        <v>4</v>
      </c>
      <c r="K32">
        <f>MIN(E32:E36)</f>
        <v>0.56806160000000006</v>
      </c>
    </row>
    <row r="33" spans="1:11" x14ac:dyDescent="0.3">
      <c r="B33">
        <v>10000</v>
      </c>
      <c r="C33">
        <v>0.5</v>
      </c>
      <c r="D33">
        <v>662.69021851427101</v>
      </c>
      <c r="E33">
        <v>0.61036429999999997</v>
      </c>
      <c r="F33">
        <v>55</v>
      </c>
      <c r="H33" t="s">
        <v>5</v>
      </c>
      <c r="I33">
        <f>MAX(D32:D36)</f>
        <v>663.90377880291396</v>
      </c>
      <c r="J33" t="s">
        <v>5</v>
      </c>
      <c r="K33">
        <f>MAX(E32:E36)</f>
        <v>0.75340200000000002</v>
      </c>
    </row>
    <row r="34" spans="1:11" x14ac:dyDescent="0.3">
      <c r="B34">
        <v>10000</v>
      </c>
      <c r="C34">
        <v>0.5</v>
      </c>
      <c r="D34">
        <v>660.24283705895095</v>
      </c>
      <c r="E34">
        <v>0.56806160000000006</v>
      </c>
      <c r="F34">
        <v>55</v>
      </c>
      <c r="H34" t="s">
        <v>6</v>
      </c>
      <c r="I34">
        <f>AVERAGE(D32:D36)</f>
        <v>660.94083815396846</v>
      </c>
      <c r="J34" t="s">
        <v>6</v>
      </c>
      <c r="K34">
        <f>AVERAGE(E32:E36)</f>
        <v>0.63157200000000002</v>
      </c>
    </row>
    <row r="35" spans="1:11" x14ac:dyDescent="0.3">
      <c r="B35">
        <v>10000</v>
      </c>
      <c r="C35">
        <v>0.5</v>
      </c>
      <c r="D35">
        <v>663.90377880291396</v>
      </c>
      <c r="E35">
        <v>0.60543959999999997</v>
      </c>
      <c r="F35">
        <v>55</v>
      </c>
    </row>
    <row r="36" spans="1:11" x14ac:dyDescent="0.3">
      <c r="B36">
        <v>10000</v>
      </c>
      <c r="C36">
        <v>0.5</v>
      </c>
      <c r="D36">
        <v>658.378869474623</v>
      </c>
      <c r="E36">
        <v>0.75340200000000002</v>
      </c>
      <c r="F36">
        <v>55</v>
      </c>
    </row>
    <row r="38" spans="1:11" x14ac:dyDescent="0.3">
      <c r="A38">
        <v>7</v>
      </c>
      <c r="B38">
        <v>100</v>
      </c>
      <c r="C38">
        <v>0.1</v>
      </c>
      <c r="D38">
        <v>657.33796658878498</v>
      </c>
      <c r="E38">
        <v>1.3012090000000001</v>
      </c>
      <c r="F38">
        <v>122</v>
      </c>
      <c r="H38" t="s">
        <v>4</v>
      </c>
      <c r="I38">
        <f>MIN(D38:D42)</f>
        <v>654.37998016152096</v>
      </c>
      <c r="J38" t="s">
        <v>4</v>
      </c>
      <c r="K38">
        <f>MIN(E38:E42)</f>
        <v>1.3004028000000001</v>
      </c>
    </row>
    <row r="39" spans="1:11" x14ac:dyDescent="0.3">
      <c r="B39">
        <v>100</v>
      </c>
      <c r="C39">
        <v>0.1</v>
      </c>
      <c r="D39">
        <v>654.37998016152096</v>
      </c>
      <c r="E39">
        <v>1.3004028000000001</v>
      </c>
      <c r="F39">
        <v>122</v>
      </c>
      <c r="H39" t="s">
        <v>5</v>
      </c>
      <c r="I39">
        <f>MAX(D38:D42)</f>
        <v>659.494304094011</v>
      </c>
      <c r="J39" t="s">
        <v>5</v>
      </c>
      <c r="K39">
        <f>MAX(E38:E42)</f>
        <v>1.3671385999999901</v>
      </c>
    </row>
    <row r="40" spans="1:11" x14ac:dyDescent="0.3">
      <c r="B40">
        <v>100</v>
      </c>
      <c r="C40">
        <v>0.1</v>
      </c>
      <c r="D40">
        <v>654.47752918245396</v>
      </c>
      <c r="E40">
        <v>1.3216615</v>
      </c>
      <c r="F40">
        <v>122</v>
      </c>
      <c r="H40" t="s">
        <v>6</v>
      </c>
      <c r="I40">
        <f>AVERAGE(D38:D42)</f>
        <v>656.03963873999101</v>
      </c>
      <c r="J40" t="s">
        <v>6</v>
      </c>
      <c r="K40">
        <f>AVERAGE(E38:E42)</f>
        <v>1.3298624799999961</v>
      </c>
    </row>
    <row r="41" spans="1:11" x14ac:dyDescent="0.3">
      <c r="B41">
        <v>100</v>
      </c>
      <c r="C41">
        <v>0.1</v>
      </c>
      <c r="D41">
        <v>659.494304094011</v>
      </c>
      <c r="E41">
        <v>1.3589004999999901</v>
      </c>
      <c r="F41">
        <v>122</v>
      </c>
    </row>
    <row r="42" spans="1:11" x14ac:dyDescent="0.3">
      <c r="B42">
        <v>100</v>
      </c>
      <c r="C42">
        <v>0.1</v>
      </c>
      <c r="D42">
        <v>654.50841367318401</v>
      </c>
      <c r="E42">
        <v>1.3671385999999901</v>
      </c>
      <c r="F42">
        <v>122</v>
      </c>
    </row>
    <row r="44" spans="1:11" x14ac:dyDescent="0.3">
      <c r="A44">
        <v>8</v>
      </c>
      <c r="B44">
        <v>1000</v>
      </c>
      <c r="C44">
        <v>0.1</v>
      </c>
      <c r="D44">
        <v>656.05156881921903</v>
      </c>
      <c r="E44">
        <v>1.16044169999999</v>
      </c>
      <c r="F44">
        <v>123</v>
      </c>
      <c r="H44" t="s">
        <v>4</v>
      </c>
      <c r="I44">
        <f>MIN(D44:D48)</f>
        <v>655.00278904092397</v>
      </c>
      <c r="J44" t="s">
        <v>4</v>
      </c>
      <c r="K44">
        <f>MIN(E44:E48)</f>
        <v>1.16044169999999</v>
      </c>
    </row>
    <row r="45" spans="1:11" x14ac:dyDescent="0.3">
      <c r="B45">
        <v>1000</v>
      </c>
      <c r="C45">
        <v>0.1</v>
      </c>
      <c r="D45">
        <v>655.82594037871297</v>
      </c>
      <c r="E45">
        <v>1.5503629000000001</v>
      </c>
      <c r="F45">
        <v>123</v>
      </c>
      <c r="H45" t="s">
        <v>5</v>
      </c>
      <c r="I45">
        <f>MAX(D44:D48)</f>
        <v>656.26480284096704</v>
      </c>
      <c r="J45" t="s">
        <v>5</v>
      </c>
      <c r="K45">
        <f>MAX(E44:E48)</f>
        <v>1.5503629000000001</v>
      </c>
    </row>
    <row r="46" spans="1:11" x14ac:dyDescent="0.3">
      <c r="B46">
        <v>1000</v>
      </c>
      <c r="C46">
        <v>0.1</v>
      </c>
      <c r="D46">
        <v>656.26480284096704</v>
      </c>
      <c r="E46">
        <v>1.3582163999999901</v>
      </c>
      <c r="F46">
        <v>123</v>
      </c>
      <c r="H46" t="s">
        <v>6</v>
      </c>
      <c r="I46">
        <f>AVERAGE(D44:D48)</f>
        <v>655.74140820776461</v>
      </c>
      <c r="J46" t="s">
        <v>6</v>
      </c>
      <c r="K46">
        <f>AVERAGE(E44:E48)</f>
        <v>1.3869300999999941</v>
      </c>
    </row>
    <row r="47" spans="1:11" x14ac:dyDescent="0.3">
      <c r="B47">
        <v>1000</v>
      </c>
      <c r="C47">
        <v>0.1</v>
      </c>
      <c r="D47">
        <v>655.56193995900003</v>
      </c>
      <c r="E47">
        <v>1.4527061999999999</v>
      </c>
      <c r="F47">
        <v>123</v>
      </c>
    </row>
    <row r="48" spans="1:11" x14ac:dyDescent="0.3">
      <c r="B48">
        <v>1000</v>
      </c>
      <c r="C48">
        <v>0.1</v>
      </c>
      <c r="D48">
        <v>655.00278904092397</v>
      </c>
      <c r="E48">
        <v>1.4129232999999899</v>
      </c>
      <c r="F48">
        <v>123</v>
      </c>
    </row>
    <row r="50" spans="1:11" x14ac:dyDescent="0.3">
      <c r="A50">
        <v>9</v>
      </c>
      <c r="B50">
        <v>10000</v>
      </c>
      <c r="C50">
        <v>0.1</v>
      </c>
      <c r="D50">
        <v>655.83040181456602</v>
      </c>
      <c r="E50">
        <v>1.2453323999999999</v>
      </c>
      <c r="F50">
        <v>123</v>
      </c>
      <c r="H50" t="s">
        <v>4</v>
      </c>
      <c r="I50">
        <f>MIN(D50:D54)</f>
        <v>655.83040181456602</v>
      </c>
      <c r="J50" t="s">
        <v>4</v>
      </c>
      <c r="K50">
        <f>MIN(E50:E54)</f>
        <v>1.2453323999999999</v>
      </c>
    </row>
    <row r="51" spans="1:11" x14ac:dyDescent="0.3">
      <c r="B51">
        <v>10000</v>
      </c>
      <c r="C51">
        <v>0.1</v>
      </c>
      <c r="D51">
        <v>657.52236188029701</v>
      </c>
      <c r="E51">
        <v>1.3742217000000001</v>
      </c>
      <c r="F51">
        <v>123</v>
      </c>
      <c r="H51" t="s">
        <v>5</v>
      </c>
      <c r="I51">
        <f>MAX(D50:D54)</f>
        <v>657.89069593133695</v>
      </c>
      <c r="J51" t="s">
        <v>5</v>
      </c>
      <c r="K51">
        <f>MAX(E50:E54)</f>
        <v>1.3960766999999901</v>
      </c>
    </row>
    <row r="52" spans="1:11" x14ac:dyDescent="0.3">
      <c r="B52">
        <v>10000</v>
      </c>
      <c r="C52">
        <v>0.1</v>
      </c>
      <c r="D52">
        <v>656.00419096091605</v>
      </c>
      <c r="E52">
        <v>1.2835049000000001</v>
      </c>
      <c r="F52">
        <v>123</v>
      </c>
      <c r="H52" t="s">
        <v>6</v>
      </c>
      <c r="I52">
        <f>AVERAGE(D50:D54)</f>
        <v>656.93974880826704</v>
      </c>
      <c r="J52" t="s">
        <v>6</v>
      </c>
      <c r="K52">
        <f>AVERAGE(E50:E54)</f>
        <v>1.3147258799999981</v>
      </c>
    </row>
    <row r="53" spans="1:11" x14ac:dyDescent="0.3">
      <c r="B53">
        <v>10000</v>
      </c>
      <c r="C53">
        <v>0.1</v>
      </c>
      <c r="D53">
        <v>657.89069593133695</v>
      </c>
      <c r="E53">
        <v>1.2744937000000001</v>
      </c>
      <c r="F53">
        <v>123</v>
      </c>
    </row>
    <row r="54" spans="1:11" x14ac:dyDescent="0.3">
      <c r="B54">
        <v>10000</v>
      </c>
      <c r="C54">
        <v>0.1</v>
      </c>
      <c r="D54">
        <v>657.45109345421895</v>
      </c>
      <c r="E54">
        <v>1.3960766999999901</v>
      </c>
      <c r="F54">
        <v>123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1B4E1-7A84-410F-99DF-821438ECD190}">
  <dimension ref="A1:J54"/>
  <sheetViews>
    <sheetView tabSelected="1" workbookViewId="0">
      <pane ySplit="1" topLeftCell="A2" activePane="bottomLeft" state="frozen"/>
      <selection pane="bottomLeft" activeCell="I18" sqref="I18"/>
    </sheetView>
  </sheetViews>
  <sheetFormatPr defaultRowHeight="14.4" x14ac:dyDescent="0.3"/>
  <cols>
    <col min="1" max="1" width="20.21875" bestFit="1" customWidth="1"/>
  </cols>
  <sheetData>
    <row r="1" spans="1:10" x14ac:dyDescent="0.3">
      <c r="A1" t="s">
        <v>9</v>
      </c>
      <c r="B1" t="s">
        <v>0</v>
      </c>
      <c r="C1" t="s">
        <v>1</v>
      </c>
      <c r="D1" t="s">
        <v>2</v>
      </c>
      <c r="E1" t="s">
        <v>3</v>
      </c>
      <c r="G1" t="s">
        <v>7</v>
      </c>
      <c r="I1" t="s">
        <v>8</v>
      </c>
    </row>
    <row r="2" spans="1:10" x14ac:dyDescent="0.3">
      <c r="A2">
        <v>1</v>
      </c>
      <c r="B2">
        <v>100</v>
      </c>
      <c r="C2">
        <v>0.9</v>
      </c>
      <c r="D2">
        <v>671.82223650521996</v>
      </c>
      <c r="E2">
        <v>1.4189718999999901</v>
      </c>
      <c r="G2" t="s">
        <v>4</v>
      </c>
      <c r="H2">
        <f>MIN(D2:D6)</f>
        <v>665.22562304088603</v>
      </c>
      <c r="I2" t="s">
        <v>4</v>
      </c>
      <c r="J2">
        <f>MIN(E2:E6)</f>
        <v>1.27572239999999</v>
      </c>
    </row>
    <row r="3" spans="1:10" x14ac:dyDescent="0.3">
      <c r="B3">
        <v>100</v>
      </c>
      <c r="C3">
        <v>0.9</v>
      </c>
      <c r="D3">
        <v>670.97829658601199</v>
      </c>
      <c r="E3">
        <v>1.46062449999999</v>
      </c>
      <c r="G3" t="s">
        <v>5</v>
      </c>
      <c r="H3">
        <f>MAX(D2:D6)</f>
        <v>677.70090393859005</v>
      </c>
      <c r="I3" t="s">
        <v>5</v>
      </c>
      <c r="J3">
        <f>MAX(E2:E6)</f>
        <v>1.46062449999999</v>
      </c>
    </row>
    <row r="4" spans="1:10" x14ac:dyDescent="0.3">
      <c r="B4">
        <v>100</v>
      </c>
      <c r="C4">
        <v>0.9</v>
      </c>
      <c r="D4">
        <v>677.70090393859005</v>
      </c>
      <c r="E4">
        <v>1.2775730999999999</v>
      </c>
      <c r="G4" t="s">
        <v>6</v>
      </c>
      <c r="H4">
        <f>AVERAGE(D2:D6)</f>
        <v>671.95916210441681</v>
      </c>
      <c r="I4" t="s">
        <v>6</v>
      </c>
      <c r="J4">
        <f>AVERAGE(E2:E6)</f>
        <v>1.3420377399999921</v>
      </c>
    </row>
    <row r="5" spans="1:10" x14ac:dyDescent="0.3">
      <c r="B5">
        <v>100</v>
      </c>
      <c r="C5">
        <v>0.9</v>
      </c>
      <c r="D5">
        <v>674.06875045137599</v>
      </c>
      <c r="E5">
        <v>1.27729679999999</v>
      </c>
    </row>
    <row r="6" spans="1:10" x14ac:dyDescent="0.3">
      <c r="B6">
        <v>100</v>
      </c>
      <c r="C6">
        <v>0.9</v>
      </c>
      <c r="D6">
        <v>665.22562304088603</v>
      </c>
      <c r="E6">
        <v>1.27572239999999</v>
      </c>
    </row>
    <row r="8" spans="1:10" x14ac:dyDescent="0.3">
      <c r="A8">
        <v>2</v>
      </c>
      <c r="B8">
        <v>1000</v>
      </c>
      <c r="C8">
        <v>0.9</v>
      </c>
      <c r="D8">
        <v>677.96658437443</v>
      </c>
      <c r="E8">
        <v>9.5160409999999995</v>
      </c>
      <c r="G8" t="s">
        <v>4</v>
      </c>
      <c r="H8">
        <f>MIN(D8:D12)</f>
        <v>669.92428127090102</v>
      </c>
      <c r="I8" t="s">
        <v>4</v>
      </c>
      <c r="J8">
        <f>MIN(E8:E12)</f>
        <v>8.8241317000000006</v>
      </c>
    </row>
    <row r="9" spans="1:10" x14ac:dyDescent="0.3">
      <c r="B9">
        <v>1000</v>
      </c>
      <c r="C9">
        <v>0.9</v>
      </c>
      <c r="D9">
        <v>672.47261547992105</v>
      </c>
      <c r="E9">
        <v>9.1548578999999997</v>
      </c>
      <c r="G9" t="s">
        <v>5</v>
      </c>
      <c r="H9">
        <f>MAX(D8:D12)</f>
        <v>677.96658437443</v>
      </c>
      <c r="I9" t="s">
        <v>5</v>
      </c>
      <c r="J9">
        <f>MAX(E8:E12)</f>
        <v>9.53520479999999</v>
      </c>
    </row>
    <row r="10" spans="1:10" x14ac:dyDescent="0.3">
      <c r="B10">
        <v>1000</v>
      </c>
      <c r="C10">
        <v>0.9</v>
      </c>
      <c r="D10">
        <v>672.21445931629103</v>
      </c>
      <c r="E10">
        <v>8.8241317000000006</v>
      </c>
      <c r="G10" t="s">
        <v>6</v>
      </c>
      <c r="H10">
        <f>AVERAGE(D8:D12)</f>
        <v>673.50556301774463</v>
      </c>
      <c r="I10" t="s">
        <v>6</v>
      </c>
      <c r="J10">
        <f>AVERAGE(E8:E12)</f>
        <v>9.2141366999999956</v>
      </c>
    </row>
    <row r="11" spans="1:10" x14ac:dyDescent="0.3">
      <c r="B11">
        <v>1000</v>
      </c>
      <c r="C11">
        <v>0.9</v>
      </c>
      <c r="D11">
        <v>674.94987464717997</v>
      </c>
      <c r="E11">
        <v>9.53520479999999</v>
      </c>
    </row>
    <row r="12" spans="1:10" x14ac:dyDescent="0.3">
      <c r="B12">
        <v>1000</v>
      </c>
      <c r="C12">
        <v>0.9</v>
      </c>
      <c r="D12">
        <v>669.92428127090102</v>
      </c>
      <c r="E12">
        <v>9.0404480999999901</v>
      </c>
    </row>
    <row r="14" spans="1:10" x14ac:dyDescent="0.3">
      <c r="A14">
        <v>3</v>
      </c>
      <c r="B14">
        <v>10000</v>
      </c>
      <c r="C14">
        <v>0.9</v>
      </c>
      <c r="D14">
        <v>675.11258855084998</v>
      </c>
      <c r="E14">
        <v>102.0364587</v>
      </c>
      <c r="G14" t="s">
        <v>4</v>
      </c>
      <c r="H14">
        <f>MIN(D14:D18)</f>
        <v>671.78233183584905</v>
      </c>
      <c r="I14" t="s">
        <v>4</v>
      </c>
      <c r="J14">
        <f>MIN(E14:E18)</f>
        <v>91.286239599999902</v>
      </c>
    </row>
    <row r="15" spans="1:10" x14ac:dyDescent="0.3">
      <c r="B15">
        <v>10000</v>
      </c>
      <c r="C15">
        <v>0.9</v>
      </c>
      <c r="D15">
        <v>671.78233183584905</v>
      </c>
      <c r="E15">
        <v>97.594155499999999</v>
      </c>
      <c r="G15" t="s">
        <v>5</v>
      </c>
      <c r="H15">
        <f>MAX(D14:D18)</f>
        <v>678.77187344272102</v>
      </c>
      <c r="I15" t="s">
        <v>5</v>
      </c>
      <c r="J15">
        <f>MAX(E14:E18)</f>
        <v>102.0364587</v>
      </c>
    </row>
    <row r="16" spans="1:10" x14ac:dyDescent="0.3">
      <c r="B16">
        <v>10000</v>
      </c>
      <c r="C16">
        <v>0.9</v>
      </c>
      <c r="D16">
        <v>672.29155811307498</v>
      </c>
      <c r="E16">
        <v>97.438954600000002</v>
      </c>
      <c r="G16" t="s">
        <v>6</v>
      </c>
      <c r="H16">
        <f>AVERAGE(D14:D18)</f>
        <v>674.30835465111886</v>
      </c>
      <c r="I16" t="s">
        <v>6</v>
      </c>
      <c r="J16">
        <f>AVERAGE(E14:E18)</f>
        <v>97.741140559999977</v>
      </c>
    </row>
    <row r="17" spans="1:10" x14ac:dyDescent="0.3">
      <c r="B17">
        <v>10000</v>
      </c>
      <c r="C17">
        <v>0.9</v>
      </c>
      <c r="D17">
        <v>678.77187344272102</v>
      </c>
      <c r="E17">
        <v>91.286239599999902</v>
      </c>
    </row>
    <row r="18" spans="1:10" x14ac:dyDescent="0.3">
      <c r="B18">
        <v>10000</v>
      </c>
      <c r="C18">
        <v>0.9</v>
      </c>
      <c r="D18">
        <v>673.58342131309905</v>
      </c>
      <c r="E18">
        <v>100.3498944</v>
      </c>
    </row>
    <row r="20" spans="1:10" x14ac:dyDescent="0.3">
      <c r="A20">
        <v>4</v>
      </c>
      <c r="B20">
        <v>100</v>
      </c>
      <c r="C20">
        <v>0.5</v>
      </c>
      <c r="D20">
        <v>677.29040042288102</v>
      </c>
      <c r="E20">
        <v>1.2690458</v>
      </c>
      <c r="G20" t="s">
        <v>4</v>
      </c>
      <c r="H20">
        <f>MIN(D20:D24)</f>
        <v>671.18749520727602</v>
      </c>
      <c r="I20" t="s">
        <v>4</v>
      </c>
      <c r="J20">
        <f>MIN(E20:E24)</f>
        <v>0.9557601</v>
      </c>
    </row>
    <row r="21" spans="1:10" x14ac:dyDescent="0.3">
      <c r="B21">
        <v>100</v>
      </c>
      <c r="C21">
        <v>0.5</v>
      </c>
      <c r="D21">
        <v>681.24264693405098</v>
      </c>
      <c r="E21">
        <v>1.3019608</v>
      </c>
      <c r="G21" t="s">
        <v>5</v>
      </c>
      <c r="H21">
        <f>MAX(D20:D24)</f>
        <v>681.24264693405098</v>
      </c>
      <c r="I21" t="s">
        <v>5</v>
      </c>
      <c r="J21">
        <f>MAX(E20:E24)</f>
        <v>1.7438384</v>
      </c>
    </row>
    <row r="22" spans="1:10" x14ac:dyDescent="0.3">
      <c r="B22">
        <v>100</v>
      </c>
      <c r="C22">
        <v>0.5</v>
      </c>
      <c r="D22">
        <v>671.18749520727602</v>
      </c>
      <c r="E22">
        <v>1.7438384</v>
      </c>
      <c r="G22" t="s">
        <v>6</v>
      </c>
      <c r="H22">
        <f>AVERAGE(D20:D24)</f>
        <v>677.55826466874396</v>
      </c>
      <c r="I22" t="s">
        <v>6</v>
      </c>
      <c r="J22">
        <f>AVERAGE(E20:E24)</f>
        <v>1.3328156200000001</v>
      </c>
    </row>
    <row r="23" spans="1:10" x14ac:dyDescent="0.3">
      <c r="B23">
        <v>100</v>
      </c>
      <c r="C23">
        <v>0.5</v>
      </c>
      <c r="D23">
        <v>677.40396300636201</v>
      </c>
      <c r="E23">
        <v>1.393473</v>
      </c>
    </row>
    <row r="24" spans="1:10" x14ac:dyDescent="0.3">
      <c r="B24">
        <v>100</v>
      </c>
      <c r="C24">
        <v>0.5</v>
      </c>
      <c r="D24">
        <v>680.66681777315</v>
      </c>
      <c r="E24">
        <v>0.9557601</v>
      </c>
    </row>
    <row r="26" spans="1:10" x14ac:dyDescent="0.3">
      <c r="A26">
        <v>5</v>
      </c>
      <c r="B26">
        <v>1000</v>
      </c>
      <c r="C26">
        <v>0.5</v>
      </c>
      <c r="D26">
        <v>671.10154287127102</v>
      </c>
      <c r="E26">
        <v>8.7163036999999992</v>
      </c>
      <c r="G26" t="s">
        <v>4</v>
      </c>
      <c r="H26">
        <f>MIN(D26:D30)</f>
        <v>670.505518078146</v>
      </c>
      <c r="I26" t="s">
        <v>4</v>
      </c>
      <c r="J26">
        <f>MIN(E26:E30)</f>
        <v>8.7163036999999992</v>
      </c>
    </row>
    <row r="27" spans="1:10" x14ac:dyDescent="0.3">
      <c r="B27">
        <v>1000</v>
      </c>
      <c r="C27">
        <v>0.5</v>
      </c>
      <c r="D27">
        <v>676.26633574013897</v>
      </c>
      <c r="E27">
        <v>9.0160245999999997</v>
      </c>
      <c r="G27" t="s">
        <v>5</v>
      </c>
      <c r="H27">
        <f>MAX(D26:D30)</f>
        <v>678.39208261835904</v>
      </c>
      <c r="I27" t="s">
        <v>5</v>
      </c>
      <c r="J27">
        <f>MAX(E26:E30)</f>
        <v>12.972263799999901</v>
      </c>
    </row>
    <row r="28" spans="1:10" x14ac:dyDescent="0.3">
      <c r="B28">
        <v>1000</v>
      </c>
      <c r="C28">
        <v>0.5</v>
      </c>
      <c r="D28">
        <v>671.94261221944498</v>
      </c>
      <c r="E28">
        <v>9.1392665999999991</v>
      </c>
      <c r="G28" t="s">
        <v>6</v>
      </c>
      <c r="H28">
        <f>AVERAGE(D26:D30)</f>
        <v>673.64161830547198</v>
      </c>
      <c r="I28" t="s">
        <v>6</v>
      </c>
      <c r="J28">
        <f>AVERAGE(E26:E30)</f>
        <v>9.8170840399999797</v>
      </c>
    </row>
    <row r="29" spans="1:10" x14ac:dyDescent="0.3">
      <c r="B29">
        <v>1000</v>
      </c>
      <c r="C29">
        <v>0.5</v>
      </c>
      <c r="D29">
        <v>670.505518078146</v>
      </c>
      <c r="E29">
        <v>12.972263799999901</v>
      </c>
    </row>
    <row r="30" spans="1:10" x14ac:dyDescent="0.3">
      <c r="B30">
        <v>1000</v>
      </c>
      <c r="C30">
        <v>0.5</v>
      </c>
      <c r="D30">
        <v>678.39208261835904</v>
      </c>
      <c r="E30">
        <v>9.2415614999999995</v>
      </c>
    </row>
    <row r="32" spans="1:10" x14ac:dyDescent="0.3">
      <c r="A32">
        <v>6</v>
      </c>
      <c r="B32">
        <v>10000</v>
      </c>
      <c r="C32">
        <v>0.5</v>
      </c>
      <c r="D32">
        <v>668.72507357323502</v>
      </c>
      <c r="E32">
        <v>85.48836</v>
      </c>
      <c r="G32" t="s">
        <v>4</v>
      </c>
      <c r="H32">
        <f>MIN(D32:D36)</f>
        <v>668.72507357323502</v>
      </c>
      <c r="I32" t="s">
        <v>4</v>
      </c>
      <c r="J32">
        <f>MIN(E32:E36)</f>
        <v>84.475065000000001</v>
      </c>
    </row>
    <row r="33" spans="1:10" x14ac:dyDescent="0.3">
      <c r="B33">
        <v>10000</v>
      </c>
      <c r="C33">
        <v>0.5</v>
      </c>
      <c r="D33">
        <v>674.82860643920503</v>
      </c>
      <c r="E33">
        <v>85.968797199999997</v>
      </c>
      <c r="G33" t="s">
        <v>5</v>
      </c>
      <c r="H33">
        <f>MAX(D32:D36)</f>
        <v>681.97840854810897</v>
      </c>
      <c r="I33" t="s">
        <v>5</v>
      </c>
      <c r="J33">
        <f>MAX(E32:E36)</f>
        <v>85.968797199999997</v>
      </c>
    </row>
    <row r="34" spans="1:10" x14ac:dyDescent="0.3">
      <c r="B34">
        <v>10000</v>
      </c>
      <c r="C34">
        <v>0.5</v>
      </c>
      <c r="D34">
        <v>681.97840854810897</v>
      </c>
      <c r="E34">
        <v>85.186542199999906</v>
      </c>
      <c r="G34" t="s">
        <v>6</v>
      </c>
      <c r="H34">
        <f>AVERAGE(D32:D36)</f>
        <v>675.0335440087008</v>
      </c>
      <c r="I34" t="s">
        <v>6</v>
      </c>
      <c r="J34">
        <f>AVERAGE(E32:E36)</f>
        <v>85.202110279999985</v>
      </c>
    </row>
    <row r="35" spans="1:10" x14ac:dyDescent="0.3">
      <c r="B35">
        <v>10000</v>
      </c>
      <c r="C35">
        <v>0.5</v>
      </c>
      <c r="D35">
        <v>674.04043213274394</v>
      </c>
      <c r="E35">
        <v>84.475065000000001</v>
      </c>
    </row>
    <row r="36" spans="1:10" x14ac:dyDescent="0.3">
      <c r="B36">
        <v>10000</v>
      </c>
      <c r="C36">
        <v>0.5</v>
      </c>
      <c r="D36">
        <v>675.59519935021103</v>
      </c>
      <c r="E36">
        <v>84.891786999999994</v>
      </c>
    </row>
    <row r="38" spans="1:10" x14ac:dyDescent="0.3">
      <c r="A38">
        <v>7</v>
      </c>
      <c r="B38">
        <v>100</v>
      </c>
      <c r="C38">
        <v>0.1</v>
      </c>
      <c r="D38">
        <v>670.73583509293098</v>
      </c>
      <c r="E38">
        <v>0.99571449999999995</v>
      </c>
      <c r="G38" t="s">
        <v>4</v>
      </c>
      <c r="H38">
        <f>MIN(D38:D42)</f>
        <v>668.04740368074602</v>
      </c>
      <c r="I38" t="s">
        <v>4</v>
      </c>
      <c r="J38">
        <f>MIN(E38:E42)</f>
        <v>0.94332070000000001</v>
      </c>
    </row>
    <row r="39" spans="1:10" x14ac:dyDescent="0.3">
      <c r="B39">
        <v>100</v>
      </c>
      <c r="C39">
        <v>0.1</v>
      </c>
      <c r="D39">
        <v>675.26469965065598</v>
      </c>
      <c r="E39">
        <v>0.94332070000000001</v>
      </c>
      <c r="G39" t="s">
        <v>5</v>
      </c>
      <c r="H39">
        <f>MAX(D38:D42)</f>
        <v>675.26469965065598</v>
      </c>
      <c r="I39" t="s">
        <v>5</v>
      </c>
      <c r="J39">
        <f>MAX(E38:E42)</f>
        <v>1.2626971999999901</v>
      </c>
    </row>
    <row r="40" spans="1:10" x14ac:dyDescent="0.3">
      <c r="B40">
        <v>100</v>
      </c>
      <c r="C40">
        <v>0.1</v>
      </c>
      <c r="D40">
        <v>670.77871611785997</v>
      </c>
      <c r="E40">
        <v>1.02526489999999</v>
      </c>
      <c r="G40" t="s">
        <v>6</v>
      </c>
      <c r="H40">
        <f>AVERAGE(D38:D42)</f>
        <v>670.64306778452283</v>
      </c>
      <c r="I40" t="s">
        <v>6</v>
      </c>
      <c r="J40">
        <f>AVERAGE(E38:E42)</f>
        <v>1.046347019999996</v>
      </c>
    </row>
    <row r="41" spans="1:10" x14ac:dyDescent="0.3">
      <c r="B41">
        <v>100</v>
      </c>
      <c r="C41">
        <v>0.1</v>
      </c>
      <c r="D41">
        <v>668.04740368074602</v>
      </c>
      <c r="E41">
        <v>1.2626971999999901</v>
      </c>
    </row>
    <row r="42" spans="1:10" x14ac:dyDescent="0.3">
      <c r="B42">
        <v>100</v>
      </c>
      <c r="C42">
        <v>0.1</v>
      </c>
      <c r="D42">
        <v>668.38868438042095</v>
      </c>
      <c r="E42">
        <v>1.0047378</v>
      </c>
    </row>
    <row r="44" spans="1:10" x14ac:dyDescent="0.3">
      <c r="A44">
        <v>8</v>
      </c>
      <c r="B44">
        <v>1000</v>
      </c>
      <c r="C44">
        <v>0.1</v>
      </c>
      <c r="D44">
        <v>676.45301351037699</v>
      </c>
      <c r="E44">
        <v>9.4742105999999993</v>
      </c>
      <c r="G44" t="s">
        <v>4</v>
      </c>
      <c r="H44">
        <f>MIN(D44:D48)</f>
        <v>671.74741412014396</v>
      </c>
      <c r="I44" t="s">
        <v>4</v>
      </c>
      <c r="J44">
        <f>MIN(E44:E48)</f>
        <v>8.5806977999999994</v>
      </c>
    </row>
    <row r="45" spans="1:10" x14ac:dyDescent="0.3">
      <c r="B45">
        <v>1000</v>
      </c>
      <c r="C45">
        <v>0.1</v>
      </c>
      <c r="D45">
        <v>682.16206765146501</v>
      </c>
      <c r="E45">
        <v>8.9190802999999992</v>
      </c>
      <c r="G45" t="s">
        <v>5</v>
      </c>
      <c r="H45">
        <f>MAX(D44:D48)</f>
        <v>682.16206765146501</v>
      </c>
      <c r="I45" t="s">
        <v>5</v>
      </c>
      <c r="J45">
        <f>MAX(E44:E48)</f>
        <v>10.620461499999999</v>
      </c>
    </row>
    <row r="46" spans="1:10" x14ac:dyDescent="0.3">
      <c r="B46">
        <v>1000</v>
      </c>
      <c r="C46">
        <v>0.1</v>
      </c>
      <c r="D46">
        <v>673.60390225086996</v>
      </c>
      <c r="E46">
        <v>10.620461499999999</v>
      </c>
      <c r="G46" t="s">
        <v>6</v>
      </c>
      <c r="H46">
        <f>AVERAGE(D44:D48)</f>
        <v>675.26068051968662</v>
      </c>
      <c r="I46" t="s">
        <v>6</v>
      </c>
      <c r="J46">
        <f>AVERAGE(E44:E48)</f>
        <v>9.6322556599999984</v>
      </c>
    </row>
    <row r="47" spans="1:10" x14ac:dyDescent="0.3">
      <c r="B47">
        <v>1000</v>
      </c>
      <c r="C47">
        <v>0.1</v>
      </c>
      <c r="D47">
        <v>671.74741412014396</v>
      </c>
      <c r="E47">
        <v>10.5668281</v>
      </c>
    </row>
    <row r="48" spans="1:10" x14ac:dyDescent="0.3">
      <c r="B48">
        <v>1000</v>
      </c>
      <c r="C48">
        <v>0.1</v>
      </c>
      <c r="D48">
        <v>672.33700506557705</v>
      </c>
      <c r="E48">
        <v>8.5806977999999994</v>
      </c>
    </row>
    <row r="50" spans="1:10" x14ac:dyDescent="0.3">
      <c r="A50">
        <v>9</v>
      </c>
      <c r="B50">
        <v>10000</v>
      </c>
      <c r="C50">
        <v>0.1</v>
      </c>
      <c r="D50">
        <v>677.46970558922999</v>
      </c>
      <c r="E50">
        <v>84.307977300000005</v>
      </c>
      <c r="G50" t="s">
        <v>4</v>
      </c>
      <c r="H50">
        <f>MIN(D50:D54)</f>
        <v>666.16015067868398</v>
      </c>
      <c r="I50" t="s">
        <v>4</v>
      </c>
      <c r="J50">
        <f>MIN(E50:E54)</f>
        <v>84.249139200000002</v>
      </c>
    </row>
    <row r="51" spans="1:10" x14ac:dyDescent="0.3">
      <c r="B51">
        <v>10000</v>
      </c>
      <c r="C51">
        <v>0.1</v>
      </c>
      <c r="D51">
        <v>674.074826758065</v>
      </c>
      <c r="E51">
        <v>85.654950400000004</v>
      </c>
      <c r="G51" t="s">
        <v>5</v>
      </c>
      <c r="H51">
        <f>MAX(D50:D54)</f>
        <v>677.46970558922999</v>
      </c>
      <c r="I51" t="s">
        <v>5</v>
      </c>
      <c r="J51">
        <f>MAX(E50:E54)</f>
        <v>87.534244400000006</v>
      </c>
    </row>
    <row r="52" spans="1:10" x14ac:dyDescent="0.3">
      <c r="B52">
        <v>10000</v>
      </c>
      <c r="C52">
        <v>0.1</v>
      </c>
      <c r="D52">
        <v>677.03530102060699</v>
      </c>
      <c r="E52">
        <v>87.534244400000006</v>
      </c>
      <c r="G52" t="s">
        <v>6</v>
      </c>
      <c r="H52">
        <f>AVERAGE(D50:D54)</f>
        <v>674.37508981768462</v>
      </c>
      <c r="I52" t="s">
        <v>6</v>
      </c>
      <c r="J52">
        <f>AVERAGE(E50:E54)</f>
        <v>85.641089660000006</v>
      </c>
    </row>
    <row r="53" spans="1:10" x14ac:dyDescent="0.3">
      <c r="B53">
        <v>10000</v>
      </c>
      <c r="C53">
        <v>0.1</v>
      </c>
      <c r="D53">
        <v>666.16015067868398</v>
      </c>
      <c r="E53">
        <v>84.249139200000002</v>
      </c>
    </row>
    <row r="54" spans="1:10" x14ac:dyDescent="0.3">
      <c r="B54">
        <v>10000</v>
      </c>
      <c r="C54">
        <v>0.1</v>
      </c>
      <c r="D54">
        <v>677.13546504183705</v>
      </c>
      <c r="E54">
        <v>86.459136999999998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</vt:lpstr>
      <vt:lpstr>GA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Megan Tan</dc:creator>
  <cp:lastModifiedBy>Megan Tan</cp:lastModifiedBy>
  <dcterms:created xsi:type="dcterms:W3CDTF">2024-02-27T06:01:23Z</dcterms:created>
  <dcterms:modified xsi:type="dcterms:W3CDTF">2024-02-27T21:17:33Z</dcterms:modified>
</cp:coreProperties>
</file>