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5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0" i="1" l="1"/>
  <c r="J140" i="1"/>
  <c r="I140" i="1"/>
  <c r="K136" i="1"/>
  <c r="K137" i="1"/>
  <c r="K138" i="1"/>
  <c r="K135" i="1"/>
  <c r="I134" i="1"/>
  <c r="F140" i="1"/>
  <c r="E140" i="1"/>
  <c r="G4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N131" i="1" l="1"/>
  <c r="O19" i="1"/>
  <c r="O15" i="1"/>
  <c r="O14" i="1"/>
  <c r="O12" i="1"/>
  <c r="O11" i="1"/>
  <c r="O9" i="1"/>
  <c r="M15" i="1"/>
  <c r="M14" i="1"/>
  <c r="L69" i="1" s="1"/>
  <c r="O69" i="1" s="1"/>
  <c r="M12" i="1"/>
  <c r="L20" i="1" l="1"/>
  <c r="O20" i="1" s="1"/>
  <c r="L33" i="1"/>
  <c r="O33" i="1" s="1"/>
  <c r="L60" i="1"/>
  <c r="O60" i="1" s="1"/>
  <c r="L84" i="1"/>
  <c r="O84" i="1" s="1"/>
  <c r="L100" i="1"/>
  <c r="O100" i="1" s="1"/>
  <c r="L122" i="1"/>
  <c r="O122" i="1" s="1"/>
  <c r="L114" i="1"/>
  <c r="O114" i="1" s="1"/>
  <c r="L21" i="1"/>
  <c r="O21" i="1" s="1"/>
  <c r="L39" i="1"/>
  <c r="O39" i="1" s="1"/>
  <c r="L52" i="1"/>
  <c r="O52" i="1" s="1"/>
  <c r="L78" i="1"/>
  <c r="O78" i="1" s="1"/>
  <c r="L83" i="1"/>
  <c r="O83" i="1" s="1"/>
  <c r="L99" i="1"/>
  <c r="O99" i="1" s="1"/>
  <c r="L95" i="1"/>
  <c r="O95" i="1" s="1"/>
  <c r="L121" i="1"/>
  <c r="O121" i="1" s="1"/>
  <c r="L117" i="1"/>
  <c r="O117" i="1" s="1"/>
  <c r="L127" i="1"/>
  <c r="O127" i="1" s="1"/>
  <c r="L31" i="1"/>
  <c r="O31" i="1" s="1"/>
  <c r="L55" i="1"/>
  <c r="O55" i="1" s="1"/>
  <c r="L77" i="1"/>
  <c r="O77" i="1" s="1"/>
  <c r="L73" i="1"/>
  <c r="O73" i="1" s="1"/>
  <c r="L86" i="1"/>
  <c r="O86" i="1" s="1"/>
  <c r="L91" i="1"/>
  <c r="O91" i="1" s="1"/>
  <c r="F138" i="1" s="1"/>
  <c r="L98" i="1"/>
  <c r="O98" i="1" s="1"/>
  <c r="L103" i="1"/>
  <c r="O103" i="1" s="1"/>
  <c r="L124" i="1"/>
  <c r="O124" i="1" s="1"/>
  <c r="L120" i="1"/>
  <c r="O120" i="1" s="1"/>
  <c r="L116" i="1"/>
  <c r="O116" i="1" s="1"/>
  <c r="L112" i="1"/>
  <c r="O112" i="1" s="1"/>
  <c r="L128" i="1"/>
  <c r="O128" i="1" s="1"/>
  <c r="L27" i="1"/>
  <c r="O27" i="1" s="1"/>
  <c r="L79" i="1"/>
  <c r="O79" i="1" s="1"/>
  <c r="L75" i="1"/>
  <c r="O75" i="1" s="1"/>
  <c r="L87" i="1"/>
  <c r="O87" i="1" s="1"/>
  <c r="L96" i="1"/>
  <c r="O96" i="1" s="1"/>
  <c r="L107" i="1"/>
  <c r="O107" i="1" s="1"/>
  <c r="L118" i="1"/>
  <c r="O118" i="1" s="1"/>
  <c r="L110" i="1"/>
  <c r="O110" i="1" s="1"/>
  <c r="L29" i="1"/>
  <c r="O29" i="1" s="1"/>
  <c r="L70" i="1"/>
  <c r="O70" i="1" s="1"/>
  <c r="L74" i="1"/>
  <c r="O74" i="1" s="1"/>
  <c r="L90" i="1"/>
  <c r="O90" i="1" s="1"/>
  <c r="L109" i="1"/>
  <c r="O109" i="1" s="1"/>
  <c r="L113" i="1"/>
  <c r="O113" i="1" s="1"/>
  <c r="L23" i="1"/>
  <c r="O23" i="1" s="1"/>
  <c r="L40" i="1"/>
  <c r="O40" i="1" s="1"/>
  <c r="L71" i="1"/>
  <c r="O71" i="1" s="1"/>
  <c r="L18" i="1"/>
  <c r="O18" i="1" s="1"/>
  <c r="L25" i="1"/>
  <c r="O25" i="1" s="1"/>
  <c r="L32" i="1"/>
  <c r="O32" i="1" s="1"/>
  <c r="L44" i="1"/>
  <c r="O44" i="1" s="1"/>
  <c r="L59" i="1"/>
  <c r="O59" i="1" s="1"/>
  <c r="L72" i="1"/>
  <c r="O72" i="1" s="1"/>
  <c r="L76" i="1"/>
  <c r="O76" i="1" s="1"/>
  <c r="L82" i="1"/>
  <c r="O82" i="1" s="1"/>
  <c r="L88" i="1"/>
  <c r="O88" i="1" s="1"/>
  <c r="L94" i="1"/>
  <c r="O94" i="1" s="1"/>
  <c r="L97" i="1"/>
  <c r="O97" i="1" s="1"/>
  <c r="L104" i="1"/>
  <c r="O104" i="1" s="1"/>
  <c r="L123" i="1"/>
  <c r="O123" i="1" s="1"/>
  <c r="L119" i="1"/>
  <c r="O119" i="1" s="1"/>
  <c r="L115" i="1"/>
  <c r="O115" i="1" s="1"/>
  <c r="L111" i="1"/>
  <c r="O111" i="1" s="1"/>
  <c r="L37" i="1"/>
  <c r="O37" i="1" s="1"/>
  <c r="L43" i="1"/>
  <c r="O43" i="1" s="1"/>
  <c r="L51" i="1"/>
  <c r="O51" i="1" s="1"/>
  <c r="L57" i="1"/>
  <c r="O57" i="1" s="1"/>
  <c r="L64" i="1"/>
  <c r="O64" i="1" s="1"/>
  <c r="L65" i="1"/>
  <c r="O65" i="1" s="1"/>
  <c r="L68" i="1"/>
  <c r="O68" i="1" s="1"/>
  <c r="L17" i="1"/>
  <c r="L24" i="1"/>
  <c r="O24" i="1" s="1"/>
  <c r="L30" i="1"/>
  <c r="O30" i="1" s="1"/>
  <c r="L36" i="1"/>
  <c r="O36" i="1" s="1"/>
  <c r="L42" i="1"/>
  <c r="O42" i="1" s="1"/>
  <c r="L48" i="1"/>
  <c r="O48" i="1" s="1"/>
  <c r="L56" i="1"/>
  <c r="O56" i="1" s="1"/>
  <c r="L63" i="1"/>
  <c r="O63" i="1" s="1"/>
  <c r="M11" i="1"/>
  <c r="M9" i="1"/>
  <c r="O17" i="1" l="1"/>
  <c r="L131" i="1"/>
  <c r="F135" i="1"/>
  <c r="M131" i="1"/>
  <c r="F137" i="1"/>
  <c r="O131" i="1"/>
  <c r="E134" i="1" s="1"/>
  <c r="F136" i="1"/>
</calcChain>
</file>

<file path=xl/sharedStrings.xml><?xml version="1.0" encoding="utf-8"?>
<sst xmlns="http://schemas.openxmlformats.org/spreadsheetml/2006/main" count="512" uniqueCount="214">
  <si>
    <t>Cash on Hand SGD - SGD</t>
  </si>
  <si>
    <t>Type</t>
  </si>
  <si>
    <t>#</t>
  </si>
  <si>
    <t>Reference</t>
  </si>
  <si>
    <t>Date</t>
  </si>
  <si>
    <t>Debit</t>
  </si>
  <si>
    <t>Credit</t>
  </si>
  <si>
    <t>Balance</t>
  </si>
  <si>
    <t>Person/Item</t>
  </si>
  <si>
    <t>Memo</t>
  </si>
  <si>
    <t>Opening Balance - 01-07-2015</t>
  </si>
  <si>
    <t>Funds Transfer</t>
  </si>
  <si>
    <t>CT07/04</t>
  </si>
  <si>
    <t>From Cash on Hand SGD To Cash on Hand</t>
  </si>
  <si>
    <t>SGD 200 @ 2.77</t>
  </si>
  <si>
    <t>CT07/03</t>
  </si>
  <si>
    <t>SGD 400 @ 2.775</t>
  </si>
  <si>
    <t>CT07/01</t>
  </si>
  <si>
    <t>SGD 500 @2.795</t>
  </si>
  <si>
    <t>Customer Payment</t>
  </si>
  <si>
    <t>CASH3480</t>
  </si>
  <si>
    <t>CASH3481</t>
  </si>
  <si>
    <t>Bank Payment</t>
  </si>
  <si>
    <t>PC07/03</t>
  </si>
  <si>
    <t>CASH CARD TOP UP</t>
  </si>
  <si>
    <t>CT07/02</t>
  </si>
  <si>
    <t>SGD 2,500 @ 2.8</t>
  </si>
  <si>
    <t>PC07/02</t>
  </si>
  <si>
    <t>NETS TOP UP</t>
  </si>
  <si>
    <t>PC07/08</t>
  </si>
  <si>
    <t>TOLL FEE</t>
  </si>
  <si>
    <t>CT07/05</t>
  </si>
  <si>
    <t>SGD 1,000 @ 2.8</t>
  </si>
  <si>
    <t>PC07/07</t>
  </si>
  <si>
    <t>PC07/11</t>
  </si>
  <si>
    <t>CT07/06</t>
  </si>
  <si>
    <t>SGD 1,500 @ 2.778</t>
  </si>
  <si>
    <t>PC07/28</t>
  </si>
  <si>
    <t>PC07/29</t>
  </si>
  <si>
    <t>PC07/14</t>
  </si>
  <si>
    <t>WPV07/13</t>
  </si>
  <si>
    <t>KOEY</t>
  </si>
  <si>
    <t>PC07/31</t>
  </si>
  <si>
    <t>CT07/08</t>
  </si>
  <si>
    <t>SGD 1,000 @ 2.775</t>
  </si>
  <si>
    <t>WPV07/03</t>
  </si>
  <si>
    <t>WEI</t>
  </si>
  <si>
    <t>WPV07/11</t>
  </si>
  <si>
    <t>LEE CHING BAN</t>
  </si>
  <si>
    <t>WPV07/15</t>
  </si>
  <si>
    <t>C.K. YAP</t>
  </si>
  <si>
    <t>CT07/09</t>
  </si>
  <si>
    <t>SGD 700 @ 2.76</t>
  </si>
  <si>
    <t>PC07/30</t>
  </si>
  <si>
    <t>CT07/07</t>
  </si>
  <si>
    <t>SGD 4,000 @ 2.772</t>
  </si>
  <si>
    <t>WPV08/07</t>
  </si>
  <si>
    <t>WPV08/08</t>
  </si>
  <si>
    <t>WPV08/23</t>
  </si>
  <si>
    <t>KOEY ZHI SHENG</t>
  </si>
  <si>
    <t>WPV08/26</t>
  </si>
  <si>
    <t>FOONG MUN WEI</t>
  </si>
  <si>
    <t>PC08/02</t>
  </si>
  <si>
    <t>CT08/04</t>
  </si>
  <si>
    <t>SGD 500 @ 2.785</t>
  </si>
  <si>
    <t>CT08/01</t>
  </si>
  <si>
    <t>SGD 500 @ 2.795</t>
  </si>
  <si>
    <t>WPV08/11</t>
  </si>
  <si>
    <t>WPV08/13</t>
  </si>
  <si>
    <t>CT08/05</t>
  </si>
  <si>
    <t>SGD 200 @ 2.81</t>
  </si>
  <si>
    <t>PC08/13</t>
  </si>
  <si>
    <t>CASHCARD TOP UP</t>
  </si>
  <si>
    <t>PC08/14</t>
  </si>
  <si>
    <t>CASH3476</t>
  </si>
  <si>
    <t>WPV08/04</t>
  </si>
  <si>
    <t>WPV08/06</t>
  </si>
  <si>
    <t>PC08/12</t>
  </si>
  <si>
    <t>CT08/02</t>
  </si>
  <si>
    <t>SGD 500 @ 2.925</t>
  </si>
  <si>
    <t>CASH3477</t>
  </si>
  <si>
    <t>CT08/03</t>
  </si>
  <si>
    <t>SGD 450 @ 2.98</t>
  </si>
  <si>
    <t>WPV08/22</t>
  </si>
  <si>
    <t>CASH3484</t>
  </si>
  <si>
    <t>CT09/01</t>
  </si>
  <si>
    <t>SGD 4,500 @ 2.96</t>
  </si>
  <si>
    <t>WPV09/04</t>
  </si>
  <si>
    <t>PC09/11</t>
  </si>
  <si>
    <t>CT09/02</t>
  </si>
  <si>
    <t>SGD 5,000 @ 3.038</t>
  </si>
  <si>
    <t>CT09/03</t>
  </si>
  <si>
    <t>SGD 550 @ 3.015</t>
  </si>
  <si>
    <t>WPV09/07</t>
  </si>
  <si>
    <t>WPV09/08</t>
  </si>
  <si>
    <t>GOH AH SENG</t>
  </si>
  <si>
    <t>WPV09/11</t>
  </si>
  <si>
    <t>KENNY LYE TAK YEW</t>
  </si>
  <si>
    <t>CASH3485</t>
  </si>
  <si>
    <t>PC09/13</t>
  </si>
  <si>
    <t>PC09/12</t>
  </si>
  <si>
    <t>CT09/04</t>
  </si>
  <si>
    <t>SGD 200 @ 3.057</t>
  </si>
  <si>
    <t>CT10/01</t>
  </si>
  <si>
    <t>SGD 4,000 @ 3.072</t>
  </si>
  <si>
    <t>PC10/17</t>
  </si>
  <si>
    <t>WPV10/13</t>
  </si>
  <si>
    <t>WPV10/17</t>
  </si>
  <si>
    <t>CT10/02</t>
  </si>
  <si>
    <t>SGD 2,500 @ 2.935</t>
  </si>
  <si>
    <t>CASH3486</t>
  </si>
  <si>
    <t>PC10/18</t>
  </si>
  <si>
    <t>WPV10/15</t>
  </si>
  <si>
    <t>PC10/19</t>
  </si>
  <si>
    <t>THYE SENG HARDWARE</t>
  </si>
  <si>
    <t>PC10/16</t>
  </si>
  <si>
    <t>WPV10/01</t>
  </si>
  <si>
    <t>CHEAH KIN MING</t>
  </si>
  <si>
    <t>WPV10/04</t>
  </si>
  <si>
    <t>LEE CHING MAN</t>
  </si>
  <si>
    <t>PC10/14</t>
  </si>
  <si>
    <t>PC10/13</t>
  </si>
  <si>
    <t>NETS AND CASHCARD TOP UP</t>
  </si>
  <si>
    <t>WPV10/07</t>
  </si>
  <si>
    <t>LOW BENG HONG</t>
  </si>
  <si>
    <t>WPV10/19</t>
  </si>
  <si>
    <t>MIKE</t>
  </si>
  <si>
    <t>PC11/15</t>
  </si>
  <si>
    <t>PC11/16</t>
  </si>
  <si>
    <t>CT11/05</t>
  </si>
  <si>
    <t>SGD 500 @ 3.047</t>
  </si>
  <si>
    <t>CT11/04</t>
  </si>
  <si>
    <t>SGD 3,400 @ 3.04</t>
  </si>
  <si>
    <t>WPV11/01</t>
  </si>
  <si>
    <t>SUN TSU LYUNG</t>
  </si>
  <si>
    <t>WPV11/03</t>
  </si>
  <si>
    <t>CHIANG KIAK KOK</t>
  </si>
  <si>
    <t>WPV11/05</t>
  </si>
  <si>
    <t>MIKE CHEAH KIM MING</t>
  </si>
  <si>
    <t>CT11/06</t>
  </si>
  <si>
    <t>SGD 4,500 @ 3.045</t>
  </si>
  <si>
    <t>WPV11/15</t>
  </si>
  <si>
    <t>KENNY LYE</t>
  </si>
  <si>
    <t>PC11/21</t>
  </si>
  <si>
    <t>WPV11/11</t>
  </si>
  <si>
    <t>CT11/01</t>
  </si>
  <si>
    <t>SGD 3,500 @ 3.065</t>
  </si>
  <si>
    <t>PC11/19</t>
  </si>
  <si>
    <t>PC11/20</t>
  </si>
  <si>
    <t>LTA FINES</t>
  </si>
  <si>
    <t>CT11/03</t>
  </si>
  <si>
    <t>SGD 6,000 @ 3.065</t>
  </si>
  <si>
    <t>CT11/02</t>
  </si>
  <si>
    <t>SGD 1,000 @ 3.045</t>
  </si>
  <si>
    <t>PC11/23</t>
  </si>
  <si>
    <t>THYE SENG</t>
  </si>
  <si>
    <t>PC11/17</t>
  </si>
  <si>
    <t>PC11/22</t>
  </si>
  <si>
    <t>PC11/18</t>
  </si>
  <si>
    <t>WPV11/23</t>
  </si>
  <si>
    <t>MIKE CHEAH</t>
  </si>
  <si>
    <t>WPV11/25</t>
  </si>
  <si>
    <t>WONG JYE LOONG</t>
  </si>
  <si>
    <t>WPV11/26</t>
  </si>
  <si>
    <t>CHEN WAI KONG</t>
  </si>
  <si>
    <t>CASH3488</t>
  </si>
  <si>
    <t>CT12/01</t>
  </si>
  <si>
    <t>SGD 2,000 @ 3</t>
  </si>
  <si>
    <t>PC12/08</t>
  </si>
  <si>
    <t>PC12/09</t>
  </si>
  <si>
    <t>CT12/02</t>
  </si>
  <si>
    <t>SGD 5,000 @ 3.012</t>
  </si>
  <si>
    <t>CASH3487</t>
  </si>
  <si>
    <t>WPV12/10</t>
  </si>
  <si>
    <t>LOH KEN FUI</t>
  </si>
  <si>
    <t>CT12/07</t>
  </si>
  <si>
    <t>SGD 3,000 @ 3.027</t>
  </si>
  <si>
    <t>WPV12/04</t>
  </si>
  <si>
    <t>TEE SOON HOE</t>
  </si>
  <si>
    <t>WPV12/13</t>
  </si>
  <si>
    <t>ENG KIAN LOONG</t>
  </si>
  <si>
    <t>WPV12/15</t>
  </si>
  <si>
    <t>WPV12/18</t>
  </si>
  <si>
    <t>GUANG</t>
  </si>
  <si>
    <t>WPV12/20</t>
  </si>
  <si>
    <t>WPV12/22</t>
  </si>
  <si>
    <t>WPV12/06</t>
  </si>
  <si>
    <t>WPV12/23</t>
  </si>
  <si>
    <t>WPV12/25</t>
  </si>
  <si>
    <t>WPV12/27</t>
  </si>
  <si>
    <t>WPV12/29</t>
  </si>
  <si>
    <t>WPV12/30</t>
  </si>
  <si>
    <t>WPV12/33</t>
  </si>
  <si>
    <t>WPV12/34</t>
  </si>
  <si>
    <t>PC12/16</t>
  </si>
  <si>
    <t>WPV12/09</t>
  </si>
  <si>
    <t>CT12/05</t>
  </si>
  <si>
    <t>SGD 2,000 @ 3.03</t>
  </si>
  <si>
    <t>CT12/03</t>
  </si>
  <si>
    <t>SGD 200 @ 3.02</t>
  </si>
  <si>
    <t>WPV12/07</t>
  </si>
  <si>
    <t>PC12/13</t>
  </si>
  <si>
    <t>CT12/06</t>
  </si>
  <si>
    <t>SGD 600 @ 3.015</t>
  </si>
  <si>
    <t>SGD</t>
  </si>
  <si>
    <t>P&amp;T</t>
  </si>
  <si>
    <t>CR</t>
  </si>
  <si>
    <t>DR</t>
  </si>
  <si>
    <t>CASH ON HAND - SGD</t>
  </si>
  <si>
    <t>S&amp;C</t>
  </si>
  <si>
    <t>POM</t>
  </si>
  <si>
    <t>CODE</t>
  </si>
  <si>
    <t>NAME</t>
  </si>
  <si>
    <t>SUNDRY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</si>
</sst>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 wrapText="1"/>
    </xf>
    <xf numFmtId="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39" fontId="2" fillId="0" borderId="0" xfId="0" applyNumberFormat="1" applyFont="1"/>
    <xf numFmtId="39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 wrapText="1"/>
    </xf>
    <xf numFmtId="39" fontId="2" fillId="0" borderId="1" xfId="0" applyNumberFormat="1" applyFont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bensheng.accountanttoday.net/gl/view/gl_trans_view.php?type_id=1&amp;trans_no=218" TargetMode="External"/><Relationship Id="rId117" Type="http://schemas.openxmlformats.org/officeDocument/2006/relationships/hyperlink" Target="http://bensheng.accountanttoday.net/gl/view/gl_trans_view.php?type_id=1&amp;trans_no=348" TargetMode="External"/><Relationship Id="rId21" Type="http://schemas.openxmlformats.org/officeDocument/2006/relationships/hyperlink" Target="http://bensheng.accountanttoday.net/gl/view/gl_trans_view.php?type_id=1&amp;trans_no=210" TargetMode="External"/><Relationship Id="rId42" Type="http://schemas.openxmlformats.org/officeDocument/2006/relationships/hyperlink" Target="http://bensheng.accountanttoday.net/gl/view/gl_trans_view.php?type_id=1&amp;trans_no=416" TargetMode="External"/><Relationship Id="rId47" Type="http://schemas.openxmlformats.org/officeDocument/2006/relationships/hyperlink" Target="http://bensheng.accountanttoday.net/gl/view/gl_trans_view.php?type_id=4&amp;trans_no=49" TargetMode="External"/><Relationship Id="rId63" Type="http://schemas.openxmlformats.org/officeDocument/2006/relationships/hyperlink" Target="http://bensheng.accountanttoday.net/gl/view/gl_trans_view.php?type_id=4&amp;trans_no=55" TargetMode="External"/><Relationship Id="rId68" Type="http://schemas.openxmlformats.org/officeDocument/2006/relationships/hyperlink" Target="http://bensheng.accountanttoday.net/gl/view/gl_trans_view.php?type_id=1&amp;trans_no=456" TargetMode="External"/><Relationship Id="rId84" Type="http://schemas.openxmlformats.org/officeDocument/2006/relationships/hyperlink" Target="http://bensheng.accountanttoday.net/gl/view/gl_trans_view.php?type_id=1&amp;trans_no=337" TargetMode="External"/><Relationship Id="rId89" Type="http://schemas.openxmlformats.org/officeDocument/2006/relationships/hyperlink" Target="http://bensheng.accountanttoday.net/gl/view/gl_trans_view.php?type_id=1&amp;trans_no=467" TargetMode="External"/><Relationship Id="rId112" Type="http://schemas.openxmlformats.org/officeDocument/2006/relationships/hyperlink" Target="http://bensheng.accountanttoday.net/gl/view/gl_trans_view.php?type_id=1&amp;trans_no=504" TargetMode="External"/><Relationship Id="rId133" Type="http://schemas.openxmlformats.org/officeDocument/2006/relationships/hyperlink" Target="http://bensheng.accountanttoday.net/gl/view/gl_trans_view.php?type_id=1&amp;trans_no=544" TargetMode="External"/><Relationship Id="rId138" Type="http://schemas.openxmlformats.org/officeDocument/2006/relationships/hyperlink" Target="http://bensheng.accountanttoday.net/gl/view/gl_trans_view.php?type_id=4&amp;trans_no=73" TargetMode="External"/><Relationship Id="rId16" Type="http://schemas.openxmlformats.org/officeDocument/2006/relationships/image" Target="../media/image9.png"/><Relationship Id="rId107" Type="http://schemas.openxmlformats.org/officeDocument/2006/relationships/hyperlink" Target="http://bensheng.accountanttoday.net/gl/view/gl_trans_view.php?type_id=1&amp;trans_no=376" TargetMode="External"/><Relationship Id="rId11" Type="http://schemas.openxmlformats.org/officeDocument/2006/relationships/hyperlink" Target="http://bensheng.accountanttoday.net/" TargetMode="External"/><Relationship Id="rId32" Type="http://schemas.openxmlformats.org/officeDocument/2006/relationships/hyperlink" Target="http://bensheng.accountanttoday.net/gl/view/gl_trans_view.php?type_id=1&amp;trans_no=447" TargetMode="External"/><Relationship Id="rId37" Type="http://schemas.openxmlformats.org/officeDocument/2006/relationships/hyperlink" Target="http://bensheng.accountanttoday.net/gl/view/gl_trans_view.php?type_id=1&amp;trans_no=449" TargetMode="External"/><Relationship Id="rId53" Type="http://schemas.openxmlformats.org/officeDocument/2006/relationships/hyperlink" Target="http://bensheng.accountanttoday.net/gl/tran_view?type_id=12&amp;trans_no=19" TargetMode="External"/><Relationship Id="rId58" Type="http://schemas.openxmlformats.org/officeDocument/2006/relationships/hyperlink" Target="http://bensheng.accountanttoday.net/gl/view/gl_trans_view.php?type_id=4&amp;trans_no=53" TargetMode="External"/><Relationship Id="rId74" Type="http://schemas.openxmlformats.org/officeDocument/2006/relationships/hyperlink" Target="http://bensheng.accountanttoday.net/gl/view/gl_trans_view.php?type_id=4&amp;trans_no=61" TargetMode="External"/><Relationship Id="rId79" Type="http://schemas.openxmlformats.org/officeDocument/2006/relationships/hyperlink" Target="http://bensheng.accountanttoday.net/gl/view/gl_trans_view.php?type_id=4&amp;trans_no=62" TargetMode="External"/><Relationship Id="rId102" Type="http://schemas.openxmlformats.org/officeDocument/2006/relationships/hyperlink" Target="http://bensheng.accountanttoday.net/gl/view/gl_trans_view.php?type_id=4&amp;trans_no=63" TargetMode="External"/><Relationship Id="rId123" Type="http://schemas.openxmlformats.org/officeDocument/2006/relationships/hyperlink" Target="http://bensheng.accountanttoday.net/gl/view/gl_trans_view.php?type_id=1&amp;trans_no=527" TargetMode="External"/><Relationship Id="rId128" Type="http://schemas.openxmlformats.org/officeDocument/2006/relationships/hyperlink" Target="http://bensheng.accountanttoday.net/gl/view/gl_trans_view.php?type_id=1&amp;trans_no=520" TargetMode="External"/><Relationship Id="rId5" Type="http://schemas.openxmlformats.org/officeDocument/2006/relationships/hyperlink" Target="http://bensheng.accountanttoday.net/purchases/dashboard" TargetMode="External"/><Relationship Id="rId90" Type="http://schemas.openxmlformats.org/officeDocument/2006/relationships/hyperlink" Target="http://bensheng.accountanttoday.net/gl/view/gl_trans_view.php?type_id=1&amp;trans_no=490" TargetMode="External"/><Relationship Id="rId95" Type="http://schemas.openxmlformats.org/officeDocument/2006/relationships/hyperlink" Target="http://bensheng.accountanttoday.net/gl/view/gl_trans_view.php?type_id=1&amp;trans_no=476" TargetMode="External"/><Relationship Id="rId22" Type="http://schemas.openxmlformats.org/officeDocument/2006/relationships/hyperlink" Target="http://bensheng.accountanttoday.net/gl/view/gl_trans_view.php?type_id=4&amp;trans_no=44" TargetMode="External"/><Relationship Id="rId27" Type="http://schemas.openxmlformats.org/officeDocument/2006/relationships/hyperlink" Target="http://bensheng.accountanttoday.net/gl/view/gl_trans_view.php?type_id=1&amp;trans_no=223" TargetMode="External"/><Relationship Id="rId43" Type="http://schemas.openxmlformats.org/officeDocument/2006/relationships/hyperlink" Target="http://bensheng.accountanttoday.net/gl/view/gl_trans_view.php?type_id=1&amp;trans_no=432" TargetMode="External"/><Relationship Id="rId48" Type="http://schemas.openxmlformats.org/officeDocument/2006/relationships/hyperlink" Target="http://bensheng.accountanttoday.net/gl/view/gl_trans_view.php?type_id=1&amp;trans_no=419" TargetMode="External"/><Relationship Id="rId64" Type="http://schemas.openxmlformats.org/officeDocument/2006/relationships/hyperlink" Target="http://bensheng.accountanttoday.net/gl/view/gl_trans_view.php?type_id=1&amp;trans_no=453" TargetMode="External"/><Relationship Id="rId69" Type="http://schemas.openxmlformats.org/officeDocument/2006/relationships/hyperlink" Target="http://bensheng.accountanttoday.net/gl/view/gl_trans_view.php?type_id=1&amp;trans_no=457" TargetMode="External"/><Relationship Id="rId113" Type="http://schemas.openxmlformats.org/officeDocument/2006/relationships/hyperlink" Target="http://bensheng.accountanttoday.net/gl/view/gl_trans_view.php?type_id=1&amp;trans_no=505" TargetMode="External"/><Relationship Id="rId118" Type="http://schemas.openxmlformats.org/officeDocument/2006/relationships/hyperlink" Target="http://bensheng.accountanttoday.net/gl/view/gl_trans_view.php?type_id=4&amp;trans_no=70" TargetMode="External"/><Relationship Id="rId134" Type="http://schemas.openxmlformats.org/officeDocument/2006/relationships/hyperlink" Target="http://bensheng.accountanttoday.net/gl/view/gl_trans_view.php?type_id=1&amp;trans_no=547" TargetMode="External"/><Relationship Id="rId139" Type="http://schemas.openxmlformats.org/officeDocument/2006/relationships/hyperlink" Target="http://bensheng.accountanttoday.net/gl/view/gl_trans_view.php?type_id=4&amp;trans_no=71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://bensheng.accountanttoday.net/gl/view/gl_trans_view.php?type_id=1&amp;trans_no=329" TargetMode="External"/><Relationship Id="rId72" Type="http://schemas.openxmlformats.org/officeDocument/2006/relationships/hyperlink" Target="http://bensheng.accountanttoday.net/gl/view/gl_trans_view.php?type_id=1&amp;trans_no=333" TargetMode="External"/><Relationship Id="rId80" Type="http://schemas.openxmlformats.org/officeDocument/2006/relationships/hyperlink" Target="http://bensheng.accountanttoday.net/gl/tran_view?type_id=12&amp;trans_no=25" TargetMode="External"/><Relationship Id="rId85" Type="http://schemas.openxmlformats.org/officeDocument/2006/relationships/hyperlink" Target="http://bensheng.accountanttoday.net/gl/view/gl_trans_view.php?type_id=1&amp;trans_no=461" TargetMode="External"/><Relationship Id="rId93" Type="http://schemas.openxmlformats.org/officeDocument/2006/relationships/hyperlink" Target="http://bensheng.accountanttoday.net/gl/view/gl_trans_view.php?type_id=4&amp;trans_no=67" TargetMode="External"/><Relationship Id="rId98" Type="http://schemas.openxmlformats.org/officeDocument/2006/relationships/hyperlink" Target="http://bensheng.accountanttoday.net/gl/view/gl_trans_view.php?type_id=4&amp;trans_no=68" TargetMode="External"/><Relationship Id="rId121" Type="http://schemas.openxmlformats.org/officeDocument/2006/relationships/hyperlink" Target="http://bensheng.accountanttoday.net/gl/view/gl_trans_view.php?type_id=4&amp;trans_no=75" TargetMode="External"/><Relationship Id="rId3" Type="http://schemas.openxmlformats.org/officeDocument/2006/relationships/hyperlink" Target="http://bensheng.accountanttoday.net/gl/inquiry/bank_inquiry.php?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bensheng.accountanttoday.net/gl/view/gl_trans_view.php?type_id=4&amp;trans_no=45" TargetMode="External"/><Relationship Id="rId25" Type="http://schemas.openxmlformats.org/officeDocument/2006/relationships/hyperlink" Target="http://bensheng.accountanttoday.net/gl/view/gl_trans_view.php?type_id=4&amp;trans_no=47" TargetMode="External"/><Relationship Id="rId33" Type="http://schemas.openxmlformats.org/officeDocument/2006/relationships/hyperlink" Target="http://bensheng.accountanttoday.net/gl/view/gl_trans_view.php?type_id=1&amp;trans_no=578" TargetMode="External"/><Relationship Id="rId38" Type="http://schemas.openxmlformats.org/officeDocument/2006/relationships/hyperlink" Target="http://bensheng.accountanttoday.net/gl/view/gl_trans_view.php?type_id=4&amp;trans_no=52" TargetMode="External"/><Relationship Id="rId46" Type="http://schemas.openxmlformats.org/officeDocument/2006/relationships/hyperlink" Target="http://bensheng.accountanttoday.net/gl/view/gl_trans_view.php?type_id=4&amp;trans_no=56" TargetMode="External"/><Relationship Id="rId59" Type="http://schemas.openxmlformats.org/officeDocument/2006/relationships/hyperlink" Target="http://bensheng.accountanttoday.net/gl/tran_view?type_id=12&amp;trans_no=20" TargetMode="External"/><Relationship Id="rId67" Type="http://schemas.openxmlformats.org/officeDocument/2006/relationships/hyperlink" Target="http://bensheng.accountanttoday.net/gl/view/gl_trans_view.php?type_id=4&amp;trans_no=59" TargetMode="External"/><Relationship Id="rId103" Type="http://schemas.openxmlformats.org/officeDocument/2006/relationships/hyperlink" Target="http://bensheng.accountanttoday.net/gl/view/gl_trans_view.php?type_id=1&amp;trans_no=344" TargetMode="External"/><Relationship Id="rId108" Type="http://schemas.openxmlformats.org/officeDocument/2006/relationships/hyperlink" Target="http://bensheng.accountanttoday.net/gl/view/gl_trans_view.php?type_id=1&amp;trans_no=342" TargetMode="External"/><Relationship Id="rId116" Type="http://schemas.openxmlformats.org/officeDocument/2006/relationships/hyperlink" Target="http://bensheng.accountanttoday.net/gl/view/gl_trans_view.php?type_id=1&amp;trans_no=347" TargetMode="External"/><Relationship Id="rId124" Type="http://schemas.openxmlformats.org/officeDocument/2006/relationships/hyperlink" Target="http://bensheng.accountanttoday.net/gl/view/gl_trans_view.php?type_id=1&amp;trans_no=529" TargetMode="External"/><Relationship Id="rId129" Type="http://schemas.openxmlformats.org/officeDocument/2006/relationships/hyperlink" Target="http://bensheng.accountanttoday.net/gl/view/gl_trans_view.php?type_id=1&amp;trans_no=537" TargetMode="External"/><Relationship Id="rId137" Type="http://schemas.openxmlformats.org/officeDocument/2006/relationships/hyperlink" Target="http://bensheng.accountanttoday.net/gl/view/gl_trans_view.php?type_id=1&amp;trans_no=523" TargetMode="External"/><Relationship Id="rId20" Type="http://schemas.openxmlformats.org/officeDocument/2006/relationships/hyperlink" Target="http://bensheng.accountanttoday.net/gl/tran_view?type_id=12&amp;trans_no=22" TargetMode="External"/><Relationship Id="rId41" Type="http://schemas.openxmlformats.org/officeDocument/2006/relationships/hyperlink" Target="http://bensheng.accountanttoday.net/gl/view/gl_trans_view.php?type_id=1&amp;trans_no=415" TargetMode="External"/><Relationship Id="rId54" Type="http://schemas.openxmlformats.org/officeDocument/2006/relationships/hyperlink" Target="http://bensheng.accountanttoday.net/gl/view/gl_trans_view.php?type_id=1&amp;trans_no=411" TargetMode="External"/><Relationship Id="rId62" Type="http://schemas.openxmlformats.org/officeDocument/2006/relationships/hyperlink" Target="http://bensheng.accountanttoday.net/gl/tran_view?type_id=12&amp;trans_no=23" TargetMode="External"/><Relationship Id="rId70" Type="http://schemas.openxmlformats.org/officeDocument/2006/relationships/hyperlink" Target="http://bensheng.accountanttoday.net/gl/view/gl_trans_view.php?type_id=1&amp;trans_no=460" TargetMode="External"/><Relationship Id="rId75" Type="http://schemas.openxmlformats.org/officeDocument/2006/relationships/hyperlink" Target="http://bensheng.accountanttoday.net/gl/view/gl_trans_view.php?type_id=4&amp;trans_no=60" TargetMode="External"/><Relationship Id="rId83" Type="http://schemas.openxmlformats.org/officeDocument/2006/relationships/hyperlink" Target="http://bensheng.accountanttoday.net/gl/view/gl_trans_view.php?type_id=1&amp;trans_no=366" TargetMode="External"/><Relationship Id="rId88" Type="http://schemas.openxmlformats.org/officeDocument/2006/relationships/hyperlink" Target="http://bensheng.accountanttoday.net/gl/view/gl_trans_view.php?type_id=1&amp;trans_no=334" TargetMode="External"/><Relationship Id="rId91" Type="http://schemas.openxmlformats.org/officeDocument/2006/relationships/hyperlink" Target="http://bensheng.accountanttoday.net/gl/view/gl_trans_view.php?type_id=1&amp;trans_no=340" TargetMode="External"/><Relationship Id="rId96" Type="http://schemas.openxmlformats.org/officeDocument/2006/relationships/hyperlink" Target="http://bensheng.accountanttoday.net/gl/view/gl_trans_view.php?type_id=1&amp;trans_no=478" TargetMode="External"/><Relationship Id="rId111" Type="http://schemas.openxmlformats.org/officeDocument/2006/relationships/hyperlink" Target="http://bensheng.accountanttoday.net/gl/view/gl_trans_view.php?type_id=1&amp;trans_no=502" TargetMode="External"/><Relationship Id="rId132" Type="http://schemas.openxmlformats.org/officeDocument/2006/relationships/hyperlink" Target="http://bensheng.accountanttoday.net/gl/view/gl_trans_view.php?type_id=1&amp;trans_no=543" TargetMode="External"/><Relationship Id="rId140" Type="http://schemas.openxmlformats.org/officeDocument/2006/relationships/hyperlink" Target="http://bensheng.accountanttoday.net/gl/view/gl_trans_view.php?type_id=1&amp;trans_no=521" TargetMode="External"/><Relationship Id="rId1" Type="http://schemas.openxmlformats.org/officeDocument/2006/relationships/hyperlink" Target="http://bensheng.accountanttoday.net/sales/dashboar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://bensheng.accountanttoday.net/gl/view/gl_trans_view.php?type_id=4&amp;trans_no=46" TargetMode="External"/><Relationship Id="rId23" Type="http://schemas.openxmlformats.org/officeDocument/2006/relationships/hyperlink" Target="http://bensheng.accountanttoday.net/gl/view/gl_trans_view.php?type_id=1&amp;trans_no=209" TargetMode="External"/><Relationship Id="rId28" Type="http://schemas.openxmlformats.org/officeDocument/2006/relationships/hyperlink" Target="http://bensheng.accountanttoday.net/gl/view/gl_trans_view.php?type_id=4&amp;trans_no=48" TargetMode="External"/><Relationship Id="rId36" Type="http://schemas.openxmlformats.org/officeDocument/2006/relationships/hyperlink" Target="http://bensheng.accountanttoday.net/gl/view/gl_trans_view.php?type_id=1&amp;trans_no=445" TargetMode="External"/><Relationship Id="rId49" Type="http://schemas.openxmlformats.org/officeDocument/2006/relationships/hyperlink" Target="http://bensheng.accountanttoday.net/gl/view/gl_trans_view.php?type_id=1&amp;trans_no=421" TargetMode="External"/><Relationship Id="rId57" Type="http://schemas.openxmlformats.org/officeDocument/2006/relationships/hyperlink" Target="http://bensheng.accountanttoday.net/gl/view/gl_trans_view.php?type_id=1&amp;trans_no=328" TargetMode="External"/><Relationship Id="rId106" Type="http://schemas.openxmlformats.org/officeDocument/2006/relationships/hyperlink" Target="http://bensheng.accountanttoday.net/gl/view/gl_trans_view.php?type_id=4&amp;trans_no=64" TargetMode="External"/><Relationship Id="rId114" Type="http://schemas.openxmlformats.org/officeDocument/2006/relationships/hyperlink" Target="http://bensheng.accountanttoday.net/gl/tran_view?type_id=12&amp;trans_no=35" TargetMode="External"/><Relationship Id="rId119" Type="http://schemas.openxmlformats.org/officeDocument/2006/relationships/hyperlink" Target="http://bensheng.accountanttoday.net/gl/tran_view?type_id=12&amp;trans_no=34" TargetMode="External"/><Relationship Id="rId127" Type="http://schemas.openxmlformats.org/officeDocument/2006/relationships/hyperlink" Target="http://bensheng.accountanttoday.net/gl/view/gl_trans_view.php?type_id=1&amp;trans_no=536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bensheng.accountanttoday.net/gl/view/gl_trans_view.php?type_id=1&amp;trans_no=226" TargetMode="External"/><Relationship Id="rId44" Type="http://schemas.openxmlformats.org/officeDocument/2006/relationships/hyperlink" Target="http://bensheng.accountanttoday.net/gl/view/gl_trans_view.php?type_id=1&amp;trans_no=435" TargetMode="External"/><Relationship Id="rId52" Type="http://schemas.openxmlformats.org/officeDocument/2006/relationships/hyperlink" Target="http://bensheng.accountanttoday.net/gl/view/gl_trans_view.php?type_id=1&amp;trans_no=330" TargetMode="External"/><Relationship Id="rId60" Type="http://schemas.openxmlformats.org/officeDocument/2006/relationships/hyperlink" Target="http://bensheng.accountanttoday.net/gl/view/gl_trans_view.php?type_id=4&amp;trans_no=54" TargetMode="External"/><Relationship Id="rId65" Type="http://schemas.openxmlformats.org/officeDocument/2006/relationships/hyperlink" Target="http://bensheng.accountanttoday.net/gl/view/gl_trans_view.php?type_id=1&amp;trans_no=331" TargetMode="External"/><Relationship Id="rId73" Type="http://schemas.openxmlformats.org/officeDocument/2006/relationships/hyperlink" Target="http://bensheng.accountanttoday.net/gl/view/gl_trans_view.php?type_id=1&amp;trans_no=332" TargetMode="External"/><Relationship Id="rId78" Type="http://schemas.openxmlformats.org/officeDocument/2006/relationships/hyperlink" Target="http://bensheng.accountanttoday.net/gl/view/gl_trans_view.php?type_id=1&amp;trans_no=482" TargetMode="External"/><Relationship Id="rId81" Type="http://schemas.openxmlformats.org/officeDocument/2006/relationships/hyperlink" Target="http://bensheng.accountanttoday.net/gl/view/gl_trans_view.php?type_id=1&amp;trans_no=339" TargetMode="External"/><Relationship Id="rId86" Type="http://schemas.openxmlformats.org/officeDocument/2006/relationships/hyperlink" Target="http://bensheng.accountanttoday.net/gl/view/gl_trans_view.php?type_id=1&amp;trans_no=464" TargetMode="External"/><Relationship Id="rId94" Type="http://schemas.openxmlformats.org/officeDocument/2006/relationships/hyperlink" Target="http://bensheng.accountanttoday.net/gl/view/gl_trans_view.php?type_id=4&amp;trans_no=66" TargetMode="External"/><Relationship Id="rId99" Type="http://schemas.openxmlformats.org/officeDocument/2006/relationships/hyperlink" Target="http://bensheng.accountanttoday.net/gl/view/gl_trans_view.php?type_id=1&amp;trans_no=494" TargetMode="External"/><Relationship Id="rId101" Type="http://schemas.openxmlformats.org/officeDocument/2006/relationships/hyperlink" Target="http://bensheng.accountanttoday.net/gl/view/gl_trans_view.php?type_id=1&amp;trans_no=488" TargetMode="External"/><Relationship Id="rId122" Type="http://schemas.openxmlformats.org/officeDocument/2006/relationships/hyperlink" Target="http://bensheng.accountanttoday.net/gl/view/gl_trans_view.php?type_id=1&amp;trans_no=518" TargetMode="External"/><Relationship Id="rId130" Type="http://schemas.openxmlformats.org/officeDocument/2006/relationships/hyperlink" Target="http://bensheng.accountanttoday.net/gl/view/gl_trans_view.php?type_id=1&amp;trans_no=539" TargetMode="External"/><Relationship Id="rId135" Type="http://schemas.openxmlformats.org/officeDocument/2006/relationships/hyperlink" Target="http://bensheng.accountanttoday.net/gl/view/gl_trans_view.php?type_id=1&amp;trans_no=548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bensheng.accountanttoday.net/gl/dashboard" TargetMode="External"/><Relationship Id="rId13" Type="http://schemas.openxmlformats.org/officeDocument/2006/relationships/image" Target="../media/image7.png"/><Relationship Id="rId18" Type="http://schemas.openxmlformats.org/officeDocument/2006/relationships/hyperlink" Target="http://bensheng.accountanttoday.net/gl/view/gl_trans_view.php?type_id=4&amp;trans_no=43" TargetMode="External"/><Relationship Id="rId39" Type="http://schemas.openxmlformats.org/officeDocument/2006/relationships/hyperlink" Target="http://bensheng.accountanttoday.net/gl/view/gl_trans_view.php?type_id=1&amp;trans_no=577" TargetMode="External"/><Relationship Id="rId109" Type="http://schemas.openxmlformats.org/officeDocument/2006/relationships/hyperlink" Target="http://bensheng.accountanttoday.net/gl/view/gl_trans_view.php?type_id=1&amp;trans_no=377" TargetMode="External"/><Relationship Id="rId34" Type="http://schemas.openxmlformats.org/officeDocument/2006/relationships/hyperlink" Target="http://bensheng.accountanttoday.net/gl/view/gl_trans_view.php?type_id=4&amp;trans_no=51" TargetMode="External"/><Relationship Id="rId50" Type="http://schemas.openxmlformats.org/officeDocument/2006/relationships/hyperlink" Target="http://bensheng.accountanttoday.net/gl/view/gl_trans_view.php?type_id=4&amp;trans_no=57" TargetMode="External"/><Relationship Id="rId55" Type="http://schemas.openxmlformats.org/officeDocument/2006/relationships/hyperlink" Target="http://bensheng.accountanttoday.net/gl/view/gl_trans_view.php?type_id=1&amp;trans_no=413" TargetMode="External"/><Relationship Id="rId76" Type="http://schemas.openxmlformats.org/officeDocument/2006/relationships/hyperlink" Target="http://bensheng.accountanttoday.net/gl/view/gl_trans_view.php?type_id=1&amp;trans_no=338" TargetMode="External"/><Relationship Id="rId97" Type="http://schemas.openxmlformats.org/officeDocument/2006/relationships/hyperlink" Target="http://bensheng.accountanttoday.net/gl/view/gl_trans_view.php?type_id=1&amp;trans_no=480" TargetMode="External"/><Relationship Id="rId104" Type="http://schemas.openxmlformats.org/officeDocument/2006/relationships/hyperlink" Target="http://bensheng.accountanttoday.net/gl/view/gl_trans_view.php?type_id=1&amp;trans_no=345" TargetMode="External"/><Relationship Id="rId120" Type="http://schemas.openxmlformats.org/officeDocument/2006/relationships/hyperlink" Target="http://bensheng.accountanttoday.net/gl/view/gl_trans_view.php?type_id=1&amp;trans_no=524" TargetMode="External"/><Relationship Id="rId125" Type="http://schemas.openxmlformats.org/officeDocument/2006/relationships/hyperlink" Target="http://bensheng.accountanttoday.net/gl/view/gl_trans_view.php?type_id=1&amp;trans_no=532" TargetMode="External"/><Relationship Id="rId141" Type="http://schemas.openxmlformats.org/officeDocument/2006/relationships/hyperlink" Target="http://bensheng.accountanttoday.net/gl/view/gl_trans_view.php?type_id=1&amp;trans_no=391" TargetMode="External"/><Relationship Id="rId7" Type="http://schemas.openxmlformats.org/officeDocument/2006/relationships/hyperlink" Target="http://bensheng.accountanttoday.net/products/dashboard" TargetMode="External"/><Relationship Id="rId71" Type="http://schemas.openxmlformats.org/officeDocument/2006/relationships/hyperlink" Target="http://bensheng.accountanttoday.net/gl/tran_view?type_id=12&amp;trans_no=24" TargetMode="External"/><Relationship Id="rId92" Type="http://schemas.openxmlformats.org/officeDocument/2006/relationships/hyperlink" Target="http://bensheng.accountanttoday.net/gl/view/gl_trans_view.php?type_id=1&amp;trans_no=341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://bensheng.accountanttoday.net/gl/view/gl_trans_view.php?type_id=1&amp;trans_no=575" TargetMode="External"/><Relationship Id="rId24" Type="http://schemas.openxmlformats.org/officeDocument/2006/relationships/hyperlink" Target="http://bensheng.accountanttoday.net/gl/view/gl_trans_view.php?type_id=1&amp;trans_no=219" TargetMode="External"/><Relationship Id="rId40" Type="http://schemas.openxmlformats.org/officeDocument/2006/relationships/hyperlink" Target="http://bensheng.accountanttoday.net/gl/view/gl_trans_view.php?type_id=4&amp;trans_no=50" TargetMode="External"/><Relationship Id="rId45" Type="http://schemas.openxmlformats.org/officeDocument/2006/relationships/hyperlink" Target="http://bensheng.accountanttoday.net/gl/view/gl_trans_view.php?type_id=1&amp;trans_no=233" TargetMode="External"/><Relationship Id="rId66" Type="http://schemas.openxmlformats.org/officeDocument/2006/relationships/hyperlink" Target="http://bensheng.accountanttoday.net/gl/view/gl_trans_view.php?type_id=4&amp;trans_no=58" TargetMode="External"/><Relationship Id="rId87" Type="http://schemas.openxmlformats.org/officeDocument/2006/relationships/hyperlink" Target="http://bensheng.accountanttoday.net/gl/view/gl_trans_view.php?type_id=1&amp;trans_no=335" TargetMode="External"/><Relationship Id="rId110" Type="http://schemas.openxmlformats.org/officeDocument/2006/relationships/hyperlink" Target="http://bensheng.accountanttoday.net/gl/view/gl_trans_view.php?type_id=1&amp;trans_no=343" TargetMode="External"/><Relationship Id="rId115" Type="http://schemas.openxmlformats.org/officeDocument/2006/relationships/hyperlink" Target="http://bensheng.accountanttoday.net/gl/view/gl_trans_view.php?type_id=4&amp;trans_no=69" TargetMode="External"/><Relationship Id="rId131" Type="http://schemas.openxmlformats.org/officeDocument/2006/relationships/hyperlink" Target="http://bensheng.accountanttoday.net/gl/view/gl_trans_view.php?type_id=1&amp;trans_no=541" TargetMode="External"/><Relationship Id="rId136" Type="http://schemas.openxmlformats.org/officeDocument/2006/relationships/hyperlink" Target="http://bensheng.accountanttoday.net/gl/view/gl_trans_view.php?type_id=1&amp;trans_no=396" TargetMode="External"/><Relationship Id="rId61" Type="http://schemas.openxmlformats.org/officeDocument/2006/relationships/hyperlink" Target="http://bensheng.accountanttoday.net/gl/view/gl_trans_view.php?type_id=1&amp;trans_no=431" TargetMode="External"/><Relationship Id="rId82" Type="http://schemas.openxmlformats.org/officeDocument/2006/relationships/hyperlink" Target="http://bensheng.accountanttoday.net/gl/view/gl_trans_view.php?type_id=1&amp;trans_no=475" TargetMode="External"/><Relationship Id="rId19" Type="http://schemas.openxmlformats.org/officeDocument/2006/relationships/hyperlink" Target="http://bensheng.accountanttoday.net/gl/tran_view?type_id=12&amp;trans_no=21" TargetMode="External"/><Relationship Id="rId14" Type="http://schemas.openxmlformats.org/officeDocument/2006/relationships/image" Target="../media/image8.gif"/><Relationship Id="rId30" Type="http://schemas.openxmlformats.org/officeDocument/2006/relationships/hyperlink" Target="http://bensheng.accountanttoday.net/gl/view/gl_trans_view.php?type_id=1&amp;trans_no=576" TargetMode="External"/><Relationship Id="rId35" Type="http://schemas.openxmlformats.org/officeDocument/2006/relationships/hyperlink" Target="http://bensheng.accountanttoday.net/gl/view/gl_trans_view.php?type_id=1&amp;trans_no=437" TargetMode="External"/><Relationship Id="rId56" Type="http://schemas.openxmlformats.org/officeDocument/2006/relationships/hyperlink" Target="http://bensheng.accountanttoday.net/gl/view/gl_trans_view.php?type_id=1&amp;trans_no=562" TargetMode="External"/><Relationship Id="rId77" Type="http://schemas.openxmlformats.org/officeDocument/2006/relationships/hyperlink" Target="http://bensheng.accountanttoday.net/gl/view/gl_trans_view.php?type_id=1&amp;trans_no=473" TargetMode="External"/><Relationship Id="rId100" Type="http://schemas.openxmlformats.org/officeDocument/2006/relationships/hyperlink" Target="http://bensheng.accountanttoday.net/gl/view/gl_trans_view.php?type_id=1&amp;trans_no=346" TargetMode="External"/><Relationship Id="rId105" Type="http://schemas.openxmlformats.org/officeDocument/2006/relationships/hyperlink" Target="http://bensheng.accountanttoday.net/gl/view/gl_trans_view.php?type_id=4&amp;trans_no=65" TargetMode="External"/><Relationship Id="rId126" Type="http://schemas.openxmlformats.org/officeDocument/2006/relationships/hyperlink" Target="http://bensheng.accountanttoday.net/gl/view/gl_trans_view.php?type_id=1&amp;trans_no=534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146050</xdr:colOff>
      <xdr:row>0</xdr:row>
      <xdr:rowOff>146050</xdr:rowOff>
    </xdr:to>
    <xdr:pic>
      <xdr:nvPicPr>
        <xdr:cNvPr id="2" name="图片 1" descr="http://bensheng.accountanttoday.net/themes/accountanttoday/images/menuicon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3" name="图片 2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4" name="图片 3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5" name="图片 4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6" name="图片 5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5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7" name="图片 6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09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8" name="图片 7" descr="http://bensheng.accountanttoday.net/themes/accountanttoday/images/menuicon_06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9" name="图片 8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0" name="图片 9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39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1" name="图片 10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2" name="图片 11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95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3" name="图片 12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4" name="图片 13" descr="http://bensheng.accountanttoday.net/themes/accountanttoday/images/menuicon_08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5" name="图片 14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27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6" name="图片 15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93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7" name="图片 16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18" name="图片 17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7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9" name="图片 18" descr="http://bensheng.accountanttoday.net/themes/accountanttoday/images/menuicon_10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0" name="图片 19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138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1" name="图片 20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12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2" name="图片 21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968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3" name="图片 22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908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4" name="图片 23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957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5" name="图片 24" descr="http://bensheng.accountanttoday.net/themes/accountanttoday/images/menuicon_12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6" name="图片 25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896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165100</xdr:rowOff>
    </xdr:to>
    <xdr:pic>
      <xdr:nvPicPr>
        <xdr:cNvPr id="27" name="图片 26" descr="http://bensheng.accountanttoday.net/themes/accountanttoday/images/menuicon_03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104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8" name="图片 27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787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29" name="图片 28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265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30" name="图片 29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</xdr:colOff>
      <xdr:row>0</xdr:row>
      <xdr:rowOff>76200</xdr:rowOff>
    </xdr:to>
    <xdr:pic>
      <xdr:nvPicPr>
        <xdr:cNvPr id="31" name="图片 30" descr="http://bensheng.accountanttoday.net/themes/accountanttoday/images/m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3200"/>
          <a:ext cx="952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32" name="图片 31" descr="http://bensheng.accountanttoday.net/themes/accountanttoday/images/ok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259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114300</xdr:colOff>
      <xdr:row>3</xdr:row>
      <xdr:rowOff>114300</xdr:rowOff>
    </xdr:to>
    <xdr:pic>
      <xdr:nvPicPr>
        <xdr:cNvPr id="33" name="图片 32" descr="http://bensheng.accountanttoday.net/themes/accountanttoday/images/gl.png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732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114300</xdr:colOff>
      <xdr:row>4</xdr:row>
      <xdr:rowOff>114300</xdr:rowOff>
    </xdr:to>
    <xdr:pic>
      <xdr:nvPicPr>
        <xdr:cNvPr id="34" name="图片 33" descr="http://bensheng.accountanttoday.net/themes/accountanttoday/images/gl.png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03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114300</xdr:colOff>
      <xdr:row>5</xdr:row>
      <xdr:rowOff>114300</xdr:rowOff>
    </xdr:to>
    <xdr:pic>
      <xdr:nvPicPr>
        <xdr:cNvPr id="35" name="图片 34" descr="http://bensheng.accountanttoday.net/themes/accountanttoday/images/gl.png">
          <a:hlinkClick xmlns:r="http://schemas.openxmlformats.org/officeDocument/2006/relationships" r:id="rId1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341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114300</xdr:colOff>
      <xdr:row>6</xdr:row>
      <xdr:rowOff>114300</xdr:rowOff>
    </xdr:to>
    <xdr:pic>
      <xdr:nvPicPr>
        <xdr:cNvPr id="36" name="图片 35" descr="http://bensheng.accountanttoday.net/themes/accountanttoday/images/gl.png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64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114300</xdr:colOff>
      <xdr:row>7</xdr:row>
      <xdr:rowOff>114300</xdr:rowOff>
    </xdr:to>
    <xdr:pic>
      <xdr:nvPicPr>
        <xdr:cNvPr id="37" name="图片 36" descr="http://bensheng.accountanttoday.net/themes/accountanttoday/images/gl.png">
          <a:hlinkClick xmlns:r="http://schemas.openxmlformats.org/officeDocument/2006/relationships" r:id="rId2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01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114300</xdr:colOff>
      <xdr:row>8</xdr:row>
      <xdr:rowOff>114300</xdr:rowOff>
    </xdr:to>
    <xdr:pic>
      <xdr:nvPicPr>
        <xdr:cNvPr id="38" name="图片 37" descr="http://bensheng.accountanttoday.net/themes/accountanttoday/images/gl.png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3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114300</xdr:colOff>
      <xdr:row>9</xdr:row>
      <xdr:rowOff>114300</xdr:rowOff>
    </xdr:to>
    <xdr:pic>
      <xdr:nvPicPr>
        <xdr:cNvPr id="39" name="图片 38" descr="http://bensheng.accountanttoday.net/themes/accountanttoday/images/gl.png">
          <a:hlinkClick xmlns:r="http://schemas.openxmlformats.org/officeDocument/2006/relationships" r:id="rId2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5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114300</xdr:colOff>
      <xdr:row>10</xdr:row>
      <xdr:rowOff>114300</xdr:rowOff>
    </xdr:to>
    <xdr:pic>
      <xdr:nvPicPr>
        <xdr:cNvPr id="40" name="图片 39" descr="http://bensheng.accountanttoday.net/themes/accountanttoday/images/gl.png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89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114300</xdr:colOff>
      <xdr:row>11</xdr:row>
      <xdr:rowOff>114300</xdr:rowOff>
    </xdr:to>
    <xdr:pic>
      <xdr:nvPicPr>
        <xdr:cNvPr id="41" name="图片 40" descr="http://bensheng.accountanttoday.net/themes/accountanttoday/images/gl.png">
          <a:hlinkClick xmlns:r="http://schemas.openxmlformats.org/officeDocument/2006/relationships" r:id="rId2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075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114300</xdr:colOff>
      <xdr:row>12</xdr:row>
      <xdr:rowOff>114300</xdr:rowOff>
    </xdr:to>
    <xdr:pic>
      <xdr:nvPicPr>
        <xdr:cNvPr id="42" name="图片 41" descr="http://bensheng.accountanttoday.net/themes/accountanttoday/images/gl.png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259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114300</xdr:colOff>
      <xdr:row>13</xdr:row>
      <xdr:rowOff>114300</xdr:rowOff>
    </xdr:to>
    <xdr:pic>
      <xdr:nvPicPr>
        <xdr:cNvPr id="43" name="图片 42" descr="http://bensheng.accountanttoday.net/themes/accountanttoday/images/gl.png">
          <a:hlinkClick xmlns:r="http://schemas.openxmlformats.org/officeDocument/2006/relationships" r:id="rId2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564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114300</xdr:colOff>
      <xdr:row>14</xdr:row>
      <xdr:rowOff>114300</xdr:rowOff>
    </xdr:to>
    <xdr:pic>
      <xdr:nvPicPr>
        <xdr:cNvPr id="44" name="图片 43" descr="http://bensheng.accountanttoday.net/themes/accountanttoday/images/gl.png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74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10</xdr:col>
      <xdr:colOff>114300</xdr:colOff>
      <xdr:row>15</xdr:row>
      <xdr:rowOff>114300</xdr:rowOff>
    </xdr:to>
    <xdr:pic>
      <xdr:nvPicPr>
        <xdr:cNvPr id="45" name="图片 44" descr="http://bensheng.accountanttoday.net/themes/accountanttoday/images/gl.png">
          <a:hlinkClick xmlns:r="http://schemas.openxmlformats.org/officeDocument/2006/relationships" r:id="rId2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11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10</xdr:col>
      <xdr:colOff>114300</xdr:colOff>
      <xdr:row>16</xdr:row>
      <xdr:rowOff>114300</xdr:rowOff>
    </xdr:to>
    <xdr:pic>
      <xdr:nvPicPr>
        <xdr:cNvPr id="46" name="图片 45" descr="http://bensheng.accountanttoday.net/themes/accountanttoday/images/gl.png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42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114300</xdr:colOff>
      <xdr:row>17</xdr:row>
      <xdr:rowOff>114300</xdr:rowOff>
    </xdr:to>
    <xdr:pic>
      <xdr:nvPicPr>
        <xdr:cNvPr id="47" name="图片 46" descr="http://bensheng.accountanttoday.net/themes/accountanttoday/images/gl.png">
          <a:hlinkClick xmlns:r="http://schemas.openxmlformats.org/officeDocument/2006/relationships" r:id="rId3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605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10</xdr:col>
      <xdr:colOff>114300</xdr:colOff>
      <xdr:row>18</xdr:row>
      <xdr:rowOff>114300</xdr:rowOff>
    </xdr:to>
    <xdr:pic>
      <xdr:nvPicPr>
        <xdr:cNvPr id="48" name="图片 47" descr="http://bensheng.accountanttoday.net/themes/accountanttoday/images/gl.png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789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10</xdr:col>
      <xdr:colOff>114300</xdr:colOff>
      <xdr:row>19</xdr:row>
      <xdr:rowOff>114300</xdr:rowOff>
    </xdr:to>
    <xdr:pic>
      <xdr:nvPicPr>
        <xdr:cNvPr id="49" name="图片 48" descr="http://bensheng.accountanttoday.net/themes/accountanttoday/images/gl.png">
          <a:hlinkClick xmlns:r="http://schemas.openxmlformats.org/officeDocument/2006/relationships" r:id="rId3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597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114300</xdr:colOff>
      <xdr:row>20</xdr:row>
      <xdr:rowOff>114300</xdr:rowOff>
    </xdr:to>
    <xdr:pic>
      <xdr:nvPicPr>
        <xdr:cNvPr id="50" name="图片 49" descr="http://bensheng.accountanttoday.net/themes/accountanttoday/images/gl.png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34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114300</xdr:colOff>
      <xdr:row>21</xdr:row>
      <xdr:rowOff>114300</xdr:rowOff>
    </xdr:to>
    <xdr:pic>
      <xdr:nvPicPr>
        <xdr:cNvPr id="51" name="图片 50" descr="http://bensheng.accountanttoday.net/themes/accountanttoday/images/gl.png">
          <a:hlinkClick xmlns:r="http://schemas.openxmlformats.org/officeDocument/2006/relationships" r:id="rId3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52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114300</xdr:colOff>
      <xdr:row>22</xdr:row>
      <xdr:rowOff>114300</xdr:rowOff>
    </xdr:to>
    <xdr:pic>
      <xdr:nvPicPr>
        <xdr:cNvPr id="52" name="图片 51" descr="http://bensheng.accountanttoday.net/themes/accountanttoday/images/gl.png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831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10</xdr:col>
      <xdr:colOff>114300</xdr:colOff>
      <xdr:row>23</xdr:row>
      <xdr:rowOff>114300</xdr:rowOff>
    </xdr:to>
    <xdr:pic>
      <xdr:nvPicPr>
        <xdr:cNvPr id="53" name="图片 52" descr="http://bensheng.accountanttoday.net/themes/accountanttoday/images/gl.png">
          <a:hlinkClick xmlns:r="http://schemas.openxmlformats.org/officeDocument/2006/relationships" r:id="rId3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9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114300</xdr:colOff>
      <xdr:row>24</xdr:row>
      <xdr:rowOff>114300</xdr:rowOff>
    </xdr:to>
    <xdr:pic>
      <xdr:nvPicPr>
        <xdr:cNvPr id="54" name="图片 53" descr="http://bensheng.accountanttoday.net/themes/accountanttoday/images/gl.png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567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10</xdr:col>
      <xdr:colOff>114300</xdr:colOff>
      <xdr:row>25</xdr:row>
      <xdr:rowOff>114300</xdr:rowOff>
    </xdr:to>
    <xdr:pic>
      <xdr:nvPicPr>
        <xdr:cNvPr id="55" name="图片 54" descr="http://bensheng.accountanttoday.net/themes/accountanttoday/images/gl.png">
          <a:hlinkClick xmlns:r="http://schemas.openxmlformats.org/officeDocument/2006/relationships" r:id="rId3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936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10</xdr:col>
      <xdr:colOff>114300</xdr:colOff>
      <xdr:row>26</xdr:row>
      <xdr:rowOff>114300</xdr:rowOff>
    </xdr:to>
    <xdr:pic>
      <xdr:nvPicPr>
        <xdr:cNvPr id="56" name="图片 55" descr="http://bensheng.accountanttoday.net/themes/accountanttoday/images/gl.png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425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114300</xdr:colOff>
      <xdr:row>27</xdr:row>
      <xdr:rowOff>114300</xdr:rowOff>
    </xdr:to>
    <xdr:pic>
      <xdr:nvPicPr>
        <xdr:cNvPr id="57" name="图片 56" descr="http://bensheng.accountanttoday.net/themes/accountanttoday/images/gl.png">
          <a:hlinkClick xmlns:r="http://schemas.openxmlformats.org/officeDocument/2006/relationships" r:id="rId4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609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10</xdr:col>
      <xdr:colOff>114300</xdr:colOff>
      <xdr:row>28</xdr:row>
      <xdr:rowOff>114300</xdr:rowOff>
    </xdr:to>
    <xdr:pic>
      <xdr:nvPicPr>
        <xdr:cNvPr id="58" name="图片 57" descr="http://bensheng.accountanttoday.net/themes/accountanttoday/images/gl.png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914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10</xdr:col>
      <xdr:colOff>114300</xdr:colOff>
      <xdr:row>29</xdr:row>
      <xdr:rowOff>114300</xdr:rowOff>
    </xdr:to>
    <xdr:pic>
      <xdr:nvPicPr>
        <xdr:cNvPr id="59" name="图片 58" descr="http://bensheng.accountanttoday.net/themes/accountanttoday/images/gl.png">
          <a:hlinkClick xmlns:r="http://schemas.openxmlformats.org/officeDocument/2006/relationships" r:id="rId4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282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10</xdr:col>
      <xdr:colOff>114300</xdr:colOff>
      <xdr:row>30</xdr:row>
      <xdr:rowOff>114300</xdr:rowOff>
    </xdr:to>
    <xdr:pic>
      <xdr:nvPicPr>
        <xdr:cNvPr id="60" name="图片 59" descr="http://bensheng.accountanttoday.net/themes/accountanttoday/images/gl.png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65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10</xdr:col>
      <xdr:colOff>114300</xdr:colOff>
      <xdr:row>31</xdr:row>
      <xdr:rowOff>114300</xdr:rowOff>
    </xdr:to>
    <xdr:pic>
      <xdr:nvPicPr>
        <xdr:cNvPr id="61" name="图片 60" descr="http://bensheng.accountanttoday.net/themes/accountanttoday/images/gl.png">
          <a:hlinkClick xmlns:r="http://schemas.openxmlformats.org/officeDocument/2006/relationships" r:id="rId4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018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114300</xdr:colOff>
      <xdr:row>32</xdr:row>
      <xdr:rowOff>114300</xdr:rowOff>
    </xdr:to>
    <xdr:pic>
      <xdr:nvPicPr>
        <xdr:cNvPr id="62" name="图片 61" descr="http://bensheng.accountanttoday.net/themes/accountanttoday/images/gl.png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387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10</xdr:col>
      <xdr:colOff>114300</xdr:colOff>
      <xdr:row>33</xdr:row>
      <xdr:rowOff>114300</xdr:rowOff>
    </xdr:to>
    <xdr:pic>
      <xdr:nvPicPr>
        <xdr:cNvPr id="63" name="图片 62" descr="http://bensheng.accountanttoday.net/themes/accountanttoday/images/gl.png">
          <a:hlinkClick xmlns:r="http://schemas.openxmlformats.org/officeDocument/2006/relationships" r:id="rId4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571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10</xdr:col>
      <xdr:colOff>114300</xdr:colOff>
      <xdr:row>34</xdr:row>
      <xdr:rowOff>114300</xdr:rowOff>
    </xdr:to>
    <xdr:pic>
      <xdr:nvPicPr>
        <xdr:cNvPr id="64" name="图片 63" descr="http://bensheng.accountanttoday.net/themes/accountanttoday/images/gl.png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87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114300</xdr:colOff>
      <xdr:row>35</xdr:row>
      <xdr:rowOff>114300</xdr:rowOff>
    </xdr:to>
    <xdr:pic>
      <xdr:nvPicPr>
        <xdr:cNvPr id="65" name="图片 64" descr="http://bensheng.accountanttoday.net/themes/accountanttoday/images/gl.png">
          <a:hlinkClick xmlns:r="http://schemas.openxmlformats.org/officeDocument/2006/relationships" r:id="rId4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181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10</xdr:col>
      <xdr:colOff>114300</xdr:colOff>
      <xdr:row>36</xdr:row>
      <xdr:rowOff>114300</xdr:rowOff>
    </xdr:to>
    <xdr:pic>
      <xdr:nvPicPr>
        <xdr:cNvPr id="66" name="图片 65" descr="http://bensheng.accountanttoday.net/themes/accountanttoday/images/gl.png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549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114300</xdr:colOff>
      <xdr:row>37</xdr:row>
      <xdr:rowOff>114300</xdr:rowOff>
    </xdr:to>
    <xdr:pic>
      <xdr:nvPicPr>
        <xdr:cNvPr id="67" name="图片 66" descr="http://bensheng.accountanttoday.net/themes/accountanttoday/images/gl.png">
          <a:hlinkClick xmlns:r="http://schemas.openxmlformats.org/officeDocument/2006/relationships" r:id="rId5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101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10</xdr:col>
      <xdr:colOff>114300</xdr:colOff>
      <xdr:row>38</xdr:row>
      <xdr:rowOff>114300</xdr:rowOff>
    </xdr:to>
    <xdr:pic>
      <xdr:nvPicPr>
        <xdr:cNvPr id="68" name="图片 67" descr="http://bensheng.accountanttoday.net/themes/accountanttoday/images/gl.png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406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10</xdr:col>
      <xdr:colOff>114300</xdr:colOff>
      <xdr:row>39</xdr:row>
      <xdr:rowOff>114300</xdr:rowOff>
    </xdr:to>
    <xdr:pic>
      <xdr:nvPicPr>
        <xdr:cNvPr id="69" name="图片 68" descr="http://bensheng.accountanttoday.net/themes/accountanttoday/images/gl.png">
          <a:hlinkClick xmlns:r="http://schemas.openxmlformats.org/officeDocument/2006/relationships" r:id="rId5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609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10</xdr:col>
      <xdr:colOff>114300</xdr:colOff>
      <xdr:row>40</xdr:row>
      <xdr:rowOff>114300</xdr:rowOff>
    </xdr:to>
    <xdr:pic>
      <xdr:nvPicPr>
        <xdr:cNvPr id="70" name="图片 69" descr="http://bensheng.accountanttoday.net/themes/accountanttoday/images/gl.png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793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10</xdr:col>
      <xdr:colOff>114300</xdr:colOff>
      <xdr:row>41</xdr:row>
      <xdr:rowOff>114300</xdr:rowOff>
    </xdr:to>
    <xdr:pic>
      <xdr:nvPicPr>
        <xdr:cNvPr id="71" name="图片 70" descr="http://bensheng.accountanttoday.net/themes/accountanttoday/images/gl.png">
          <a:hlinkClick xmlns:r="http://schemas.openxmlformats.org/officeDocument/2006/relationships" r:id="rId5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162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114300</xdr:colOff>
      <xdr:row>42</xdr:row>
      <xdr:rowOff>114300</xdr:rowOff>
    </xdr:to>
    <xdr:pic>
      <xdr:nvPicPr>
        <xdr:cNvPr id="72" name="图片 71" descr="http://bensheng.accountanttoday.net/themes/accountanttoday/images/gl.png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530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10</xdr:col>
      <xdr:colOff>114300</xdr:colOff>
      <xdr:row>43</xdr:row>
      <xdr:rowOff>114300</xdr:rowOff>
    </xdr:to>
    <xdr:pic>
      <xdr:nvPicPr>
        <xdr:cNvPr id="73" name="图片 72" descr="http://bensheng.accountanttoday.net/themes/accountanttoday/images/gl.png">
          <a:hlinkClick xmlns:r="http://schemas.openxmlformats.org/officeDocument/2006/relationships" r:id="rId5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89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10</xdr:col>
      <xdr:colOff>114300</xdr:colOff>
      <xdr:row>43</xdr:row>
      <xdr:rowOff>114300</xdr:rowOff>
    </xdr:to>
    <xdr:pic>
      <xdr:nvPicPr>
        <xdr:cNvPr id="74" name="图片 73" descr="http://bensheng.accountanttoday.net/themes/accountanttoday/images/gl.png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26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10</xdr:col>
      <xdr:colOff>114300</xdr:colOff>
      <xdr:row>44</xdr:row>
      <xdr:rowOff>114300</xdr:rowOff>
    </xdr:to>
    <xdr:pic>
      <xdr:nvPicPr>
        <xdr:cNvPr id="75" name="图片 74" descr="http://bensheng.accountanttoday.net/themes/accountanttoday/images/gl.png">
          <a:hlinkClick xmlns:r="http://schemas.openxmlformats.org/officeDocument/2006/relationships" r:id="rId5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451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10</xdr:col>
      <xdr:colOff>114300</xdr:colOff>
      <xdr:row>45</xdr:row>
      <xdr:rowOff>114300</xdr:rowOff>
    </xdr:to>
    <xdr:pic>
      <xdr:nvPicPr>
        <xdr:cNvPr id="76" name="图片 75" descr="http://bensheng.accountanttoday.net/themes/accountanttoday/images/gl.png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56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10</xdr:col>
      <xdr:colOff>114300</xdr:colOff>
      <xdr:row>46</xdr:row>
      <xdr:rowOff>114300</xdr:rowOff>
    </xdr:to>
    <xdr:pic>
      <xdr:nvPicPr>
        <xdr:cNvPr id="77" name="图片 76" descr="http://bensheng.accountanttoday.net/themes/accountanttoday/images/gl.png">
          <a:hlinkClick xmlns:r="http://schemas.openxmlformats.org/officeDocument/2006/relationships" r:id="rId6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124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10</xdr:col>
      <xdr:colOff>114300</xdr:colOff>
      <xdr:row>47</xdr:row>
      <xdr:rowOff>114300</xdr:rowOff>
    </xdr:to>
    <xdr:pic>
      <xdr:nvPicPr>
        <xdr:cNvPr id="78" name="图片 77" descr="http://bensheng.accountanttoday.net/themes/accountanttoday/images/gl.png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613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10</xdr:col>
      <xdr:colOff>114300</xdr:colOff>
      <xdr:row>48</xdr:row>
      <xdr:rowOff>114300</xdr:rowOff>
    </xdr:to>
    <xdr:pic>
      <xdr:nvPicPr>
        <xdr:cNvPr id="79" name="图片 78" descr="http://bensheng.accountanttoday.net/themes/accountanttoday/images/gl.png">
          <a:hlinkClick xmlns:r="http://schemas.openxmlformats.org/officeDocument/2006/relationships" r:id="rId6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9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10</xdr:col>
      <xdr:colOff>114300</xdr:colOff>
      <xdr:row>49</xdr:row>
      <xdr:rowOff>114300</xdr:rowOff>
    </xdr:to>
    <xdr:pic>
      <xdr:nvPicPr>
        <xdr:cNvPr id="80" name="图片 79" descr="http://bensheng.accountanttoday.net/themes/accountanttoday/images/gl.png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349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10</xdr:col>
      <xdr:colOff>114300</xdr:colOff>
      <xdr:row>50</xdr:row>
      <xdr:rowOff>114300</xdr:rowOff>
    </xdr:to>
    <xdr:pic>
      <xdr:nvPicPr>
        <xdr:cNvPr id="81" name="图片 80" descr="http://bensheng.accountanttoday.net/themes/accountanttoday/images/gl.png">
          <a:hlinkClick xmlns:r="http://schemas.openxmlformats.org/officeDocument/2006/relationships" r:id="rId6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654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114300</xdr:colOff>
      <xdr:row>51</xdr:row>
      <xdr:rowOff>114300</xdr:rowOff>
    </xdr:to>
    <xdr:pic>
      <xdr:nvPicPr>
        <xdr:cNvPr id="82" name="图片 81" descr="http://bensheng.accountanttoday.net/themes/accountanttoday/images/gl.png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02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10</xdr:col>
      <xdr:colOff>114300</xdr:colOff>
      <xdr:row>52</xdr:row>
      <xdr:rowOff>114300</xdr:rowOff>
    </xdr:to>
    <xdr:pic>
      <xdr:nvPicPr>
        <xdr:cNvPr id="83" name="图片 82" descr="http://bensheng.accountanttoday.net/themes/accountanttoday/images/gl.png">
          <a:hlinkClick xmlns:r="http://schemas.openxmlformats.org/officeDocument/2006/relationships" r:id="rId6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207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10</xdr:col>
      <xdr:colOff>114300</xdr:colOff>
      <xdr:row>53</xdr:row>
      <xdr:rowOff>114300</xdr:rowOff>
    </xdr:to>
    <xdr:pic>
      <xdr:nvPicPr>
        <xdr:cNvPr id="84" name="图片 83" descr="http://bensheng.accountanttoday.net/themes/accountanttoday/images/gl.png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511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10</xdr:col>
      <xdr:colOff>114300</xdr:colOff>
      <xdr:row>54</xdr:row>
      <xdr:rowOff>114300</xdr:rowOff>
    </xdr:to>
    <xdr:pic>
      <xdr:nvPicPr>
        <xdr:cNvPr id="85" name="图片 84" descr="http://bensheng.accountanttoday.net/themes/accountanttoday/images/gl.png">
          <a:hlinkClick xmlns:r="http://schemas.openxmlformats.org/officeDocument/2006/relationships" r:id="rId6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81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10</xdr:col>
      <xdr:colOff>114300</xdr:colOff>
      <xdr:row>55</xdr:row>
      <xdr:rowOff>114300</xdr:rowOff>
    </xdr:to>
    <xdr:pic>
      <xdr:nvPicPr>
        <xdr:cNvPr id="86" name="图片 85" descr="http://bensheng.accountanttoday.net/themes/accountanttoday/images/gl.png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185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10</xdr:col>
      <xdr:colOff>114300</xdr:colOff>
      <xdr:row>56</xdr:row>
      <xdr:rowOff>114300</xdr:rowOff>
    </xdr:to>
    <xdr:pic>
      <xdr:nvPicPr>
        <xdr:cNvPr id="87" name="图片 86" descr="http://bensheng.accountanttoday.net/themes/accountanttoday/images/gl.png">
          <a:hlinkClick xmlns:r="http://schemas.openxmlformats.org/officeDocument/2006/relationships" r:id="rId7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553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10</xdr:col>
      <xdr:colOff>114300</xdr:colOff>
      <xdr:row>57</xdr:row>
      <xdr:rowOff>114300</xdr:rowOff>
    </xdr:to>
    <xdr:pic>
      <xdr:nvPicPr>
        <xdr:cNvPr id="88" name="图片 87" descr="http://bensheng.accountanttoday.net/themes/accountanttoday/images/gl.png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921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10</xdr:col>
      <xdr:colOff>114300</xdr:colOff>
      <xdr:row>58</xdr:row>
      <xdr:rowOff>114300</xdr:rowOff>
    </xdr:to>
    <xdr:pic>
      <xdr:nvPicPr>
        <xdr:cNvPr id="89" name="图片 88" descr="http://bensheng.accountanttoday.net/themes/accountanttoday/images/gl.png">
          <a:hlinkClick xmlns:r="http://schemas.openxmlformats.org/officeDocument/2006/relationships" r:id="rId7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474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10</xdr:col>
      <xdr:colOff>114300</xdr:colOff>
      <xdr:row>59</xdr:row>
      <xdr:rowOff>114300</xdr:rowOff>
    </xdr:to>
    <xdr:pic>
      <xdr:nvPicPr>
        <xdr:cNvPr id="90" name="图片 89" descr="http://bensheng.accountanttoday.net/themes/accountanttoday/images/gl.png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67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114300</xdr:colOff>
      <xdr:row>60</xdr:row>
      <xdr:rowOff>114300</xdr:rowOff>
    </xdr:to>
    <xdr:pic>
      <xdr:nvPicPr>
        <xdr:cNvPr id="91" name="图片 90" descr="http://bensheng.accountanttoday.net/themes/accountanttoday/images/gl.png">
          <a:hlinkClick xmlns:r="http://schemas.openxmlformats.org/officeDocument/2006/relationships" r:id="rId7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86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114300</xdr:colOff>
      <xdr:row>61</xdr:row>
      <xdr:rowOff>114300</xdr:rowOff>
    </xdr:to>
    <xdr:pic>
      <xdr:nvPicPr>
        <xdr:cNvPr id="92" name="图片 91" descr="http://bensheng.accountanttoday.net/themes/accountanttoday/images/gl.png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166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10</xdr:col>
      <xdr:colOff>114300</xdr:colOff>
      <xdr:row>62</xdr:row>
      <xdr:rowOff>114300</xdr:rowOff>
    </xdr:to>
    <xdr:pic>
      <xdr:nvPicPr>
        <xdr:cNvPr id="93" name="图片 92" descr="http://bensheng.accountanttoday.net/themes/accountanttoday/images/gl.png">
          <a:hlinkClick xmlns:r="http://schemas.openxmlformats.org/officeDocument/2006/relationships" r:id="rId7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471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10</xdr:col>
      <xdr:colOff>114300</xdr:colOff>
      <xdr:row>63</xdr:row>
      <xdr:rowOff>114300</xdr:rowOff>
    </xdr:to>
    <xdr:pic>
      <xdr:nvPicPr>
        <xdr:cNvPr id="94" name="图片 93" descr="http://bensheng.accountanttoday.net/themes/accountanttoday/images/gl.png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65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10</xdr:col>
      <xdr:colOff>114300</xdr:colOff>
      <xdr:row>64</xdr:row>
      <xdr:rowOff>114300</xdr:rowOff>
    </xdr:to>
    <xdr:pic>
      <xdr:nvPicPr>
        <xdr:cNvPr id="95" name="图片 94" descr="http://bensheng.accountanttoday.net/themes/accountanttoday/images/gl.png">
          <a:hlinkClick xmlns:r="http://schemas.openxmlformats.org/officeDocument/2006/relationships" r:id="rId7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023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10</xdr:col>
      <xdr:colOff>114300</xdr:colOff>
      <xdr:row>65</xdr:row>
      <xdr:rowOff>114300</xdr:rowOff>
    </xdr:to>
    <xdr:pic>
      <xdr:nvPicPr>
        <xdr:cNvPr id="96" name="图片 95" descr="http://bensheng.accountanttoday.net/themes/accountanttoday/images/gl.png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391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10</xdr:col>
      <xdr:colOff>114300</xdr:colOff>
      <xdr:row>66</xdr:row>
      <xdr:rowOff>114300</xdr:rowOff>
    </xdr:to>
    <xdr:pic>
      <xdr:nvPicPr>
        <xdr:cNvPr id="97" name="图片 96" descr="http://bensheng.accountanttoday.net/themes/accountanttoday/images/gl.png">
          <a:hlinkClick xmlns:r="http://schemas.openxmlformats.org/officeDocument/2006/relationships" r:id="rId8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69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10</xdr:col>
      <xdr:colOff>114300</xdr:colOff>
      <xdr:row>67</xdr:row>
      <xdr:rowOff>114300</xdr:rowOff>
    </xdr:to>
    <xdr:pic>
      <xdr:nvPicPr>
        <xdr:cNvPr id="98" name="图片 97" descr="http://bensheng.accountanttoday.net/themes/accountanttoday/images/gl.png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06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10</xdr:col>
      <xdr:colOff>114300</xdr:colOff>
      <xdr:row>68</xdr:row>
      <xdr:rowOff>114300</xdr:rowOff>
    </xdr:to>
    <xdr:pic>
      <xdr:nvPicPr>
        <xdr:cNvPr id="99" name="图片 98" descr="http://bensheng.accountanttoday.net/themes/accountanttoday/images/gl.png">
          <a:hlinkClick xmlns:r="http://schemas.openxmlformats.org/officeDocument/2006/relationships" r:id="rId8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249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10</xdr:col>
      <xdr:colOff>114300</xdr:colOff>
      <xdr:row>69</xdr:row>
      <xdr:rowOff>114300</xdr:rowOff>
    </xdr:to>
    <xdr:pic>
      <xdr:nvPicPr>
        <xdr:cNvPr id="100" name="图片 99" descr="http://bensheng.accountanttoday.net/themes/accountanttoday/images/gl.png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801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10</xdr:col>
      <xdr:colOff>114300</xdr:colOff>
      <xdr:row>70</xdr:row>
      <xdr:rowOff>114300</xdr:rowOff>
    </xdr:to>
    <xdr:pic>
      <xdr:nvPicPr>
        <xdr:cNvPr id="101" name="图片 100" descr="http://bensheng.accountanttoday.net/themes/accountanttoday/images/gl.png">
          <a:hlinkClick xmlns:r="http://schemas.openxmlformats.org/officeDocument/2006/relationships" r:id="rId8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004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10</xdr:col>
      <xdr:colOff>114300</xdr:colOff>
      <xdr:row>71</xdr:row>
      <xdr:rowOff>114300</xdr:rowOff>
    </xdr:to>
    <xdr:pic>
      <xdr:nvPicPr>
        <xdr:cNvPr id="102" name="图片 101" descr="http://bensheng.accountanttoday.net/themes/accountanttoday/images/gl.png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1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10</xdr:col>
      <xdr:colOff>114300</xdr:colOff>
      <xdr:row>72</xdr:row>
      <xdr:rowOff>114300</xdr:rowOff>
    </xdr:to>
    <xdr:pic>
      <xdr:nvPicPr>
        <xdr:cNvPr id="103" name="图片 102" descr="http://bensheng.accountanttoday.net/themes/accountanttoday/images/gl.png">
          <a:hlinkClick xmlns:r="http://schemas.openxmlformats.org/officeDocument/2006/relationships" r:id="rId8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557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10</xdr:col>
      <xdr:colOff>114300</xdr:colOff>
      <xdr:row>73</xdr:row>
      <xdr:rowOff>114300</xdr:rowOff>
    </xdr:to>
    <xdr:pic>
      <xdr:nvPicPr>
        <xdr:cNvPr id="104" name="图片 103" descr="http://bensheng.accountanttoday.net/themes/accountanttoday/images/gl.png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925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10</xdr:col>
      <xdr:colOff>114300</xdr:colOff>
      <xdr:row>74</xdr:row>
      <xdr:rowOff>114300</xdr:rowOff>
    </xdr:to>
    <xdr:pic>
      <xdr:nvPicPr>
        <xdr:cNvPr id="105" name="图片 104" descr="http://bensheng.accountanttoday.net/themes/accountanttoday/images/gl.png">
          <a:hlinkClick xmlns:r="http://schemas.openxmlformats.org/officeDocument/2006/relationships" r:id="rId8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1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10</xdr:col>
      <xdr:colOff>114300</xdr:colOff>
      <xdr:row>75</xdr:row>
      <xdr:rowOff>114300</xdr:rowOff>
    </xdr:to>
    <xdr:pic>
      <xdr:nvPicPr>
        <xdr:cNvPr id="106" name="图片 105" descr="http://bensheng.accountanttoday.net/themes/accountanttoday/images/gl.png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41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10</xdr:col>
      <xdr:colOff>114300</xdr:colOff>
      <xdr:row>76</xdr:row>
      <xdr:rowOff>114300</xdr:rowOff>
    </xdr:to>
    <xdr:pic>
      <xdr:nvPicPr>
        <xdr:cNvPr id="107" name="图片 106" descr="http://bensheng.accountanttoday.net/themes/accountanttoday/images/gl.png">
          <a:hlinkClick xmlns:r="http://schemas.openxmlformats.org/officeDocument/2006/relationships" r:id="rId9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82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10</xdr:col>
      <xdr:colOff>114300</xdr:colOff>
      <xdr:row>77</xdr:row>
      <xdr:rowOff>114300</xdr:rowOff>
    </xdr:to>
    <xdr:pic>
      <xdr:nvPicPr>
        <xdr:cNvPr id="108" name="图片 107" descr="http://bensheng.accountanttoday.net/themes/accountanttoday/images/gl.png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5151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10</xdr:col>
      <xdr:colOff>114300</xdr:colOff>
      <xdr:row>78</xdr:row>
      <xdr:rowOff>114300</xdr:rowOff>
    </xdr:to>
    <xdr:pic>
      <xdr:nvPicPr>
        <xdr:cNvPr id="109" name="图片 108" descr="http://bensheng.accountanttoday.net/themes/accountanttoday/images/gl.png">
          <a:hlinkClick xmlns:r="http://schemas.openxmlformats.org/officeDocument/2006/relationships" r:id="rId9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535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10</xdr:col>
      <xdr:colOff>114300</xdr:colOff>
      <xdr:row>79</xdr:row>
      <xdr:rowOff>114300</xdr:rowOff>
    </xdr:to>
    <xdr:pic>
      <xdr:nvPicPr>
        <xdr:cNvPr id="110" name="图片 109" descr="http://bensheng.accountanttoday.net/themes/accountanttoday/images/gl.png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5538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10</xdr:col>
      <xdr:colOff>114300</xdr:colOff>
      <xdr:row>80</xdr:row>
      <xdr:rowOff>114300</xdr:rowOff>
    </xdr:to>
    <xdr:pic>
      <xdr:nvPicPr>
        <xdr:cNvPr id="111" name="图片 110" descr="http://bensheng.accountanttoday.net/themes/accountanttoday/images/gl.png">
          <a:hlinkClick xmlns:r="http://schemas.openxmlformats.org/officeDocument/2006/relationships" r:id="rId9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02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10</xdr:col>
      <xdr:colOff>114300</xdr:colOff>
      <xdr:row>81</xdr:row>
      <xdr:rowOff>114300</xdr:rowOff>
    </xdr:to>
    <xdr:pic>
      <xdr:nvPicPr>
        <xdr:cNvPr id="112" name="图片 111" descr="http://bensheng.accountanttoday.net/themes/accountanttoday/images/gl.png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33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10</xdr:col>
      <xdr:colOff>114300</xdr:colOff>
      <xdr:row>82</xdr:row>
      <xdr:rowOff>114300</xdr:rowOff>
    </xdr:to>
    <xdr:pic>
      <xdr:nvPicPr>
        <xdr:cNvPr id="113" name="图片 112" descr="http://bensheng.accountanttoday.net/themes/accountanttoday/images/gl.png">
          <a:hlinkClick xmlns:r="http://schemas.openxmlformats.org/officeDocument/2006/relationships" r:id="rId9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70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10</xdr:col>
      <xdr:colOff>114300</xdr:colOff>
      <xdr:row>83</xdr:row>
      <xdr:rowOff>114300</xdr:rowOff>
    </xdr:to>
    <xdr:pic>
      <xdr:nvPicPr>
        <xdr:cNvPr id="114" name="图片 113" descr="http://bensheng.accountanttoday.net/themes/accountanttoday/images/gl.png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068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10</xdr:col>
      <xdr:colOff>114300</xdr:colOff>
      <xdr:row>84</xdr:row>
      <xdr:rowOff>114300</xdr:rowOff>
    </xdr:to>
    <xdr:pic>
      <xdr:nvPicPr>
        <xdr:cNvPr id="115" name="图片 114" descr="http://bensheng.accountanttoday.net/themes/accountanttoday/images/gl.png">
          <a:hlinkClick xmlns:r="http://schemas.openxmlformats.org/officeDocument/2006/relationships" r:id="rId9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43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10</xdr:col>
      <xdr:colOff>114300</xdr:colOff>
      <xdr:row>85</xdr:row>
      <xdr:rowOff>114300</xdr:rowOff>
    </xdr:to>
    <xdr:pic>
      <xdr:nvPicPr>
        <xdr:cNvPr id="116" name="图片 115" descr="http://bensheng.accountanttoday.net/themes/accountanttoday/images/gl.png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741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10</xdr:col>
      <xdr:colOff>114300</xdr:colOff>
      <xdr:row>86</xdr:row>
      <xdr:rowOff>114300</xdr:rowOff>
    </xdr:to>
    <xdr:pic>
      <xdr:nvPicPr>
        <xdr:cNvPr id="117" name="图片 116" descr="http://bensheng.accountanttoday.net/themes/accountanttoday/images/gl.png">
          <a:hlinkClick xmlns:r="http://schemas.openxmlformats.org/officeDocument/2006/relationships" r:id="rId10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110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10</xdr:col>
      <xdr:colOff>114300</xdr:colOff>
      <xdr:row>87</xdr:row>
      <xdr:rowOff>114300</xdr:rowOff>
    </xdr:to>
    <xdr:pic>
      <xdr:nvPicPr>
        <xdr:cNvPr id="118" name="图片 117" descr="http://bensheng.accountanttoday.net/themes/accountanttoday/images/gl.png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294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10</xdr:col>
      <xdr:colOff>114300</xdr:colOff>
      <xdr:row>88</xdr:row>
      <xdr:rowOff>114300</xdr:rowOff>
    </xdr:to>
    <xdr:pic>
      <xdr:nvPicPr>
        <xdr:cNvPr id="119" name="图片 118" descr="http://bensheng.accountanttoday.net/themes/accountanttoday/images/gl.png">
          <a:hlinkClick xmlns:r="http://schemas.openxmlformats.org/officeDocument/2006/relationships" r:id="rId10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662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10</xdr:col>
      <xdr:colOff>114300</xdr:colOff>
      <xdr:row>89</xdr:row>
      <xdr:rowOff>114300</xdr:rowOff>
    </xdr:to>
    <xdr:pic>
      <xdr:nvPicPr>
        <xdr:cNvPr id="120" name="图片 119" descr="http://bensheng.accountanttoday.net/themes/accountanttoday/images/gl.png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96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10</xdr:col>
      <xdr:colOff>114300</xdr:colOff>
      <xdr:row>90</xdr:row>
      <xdr:rowOff>114300</xdr:rowOff>
    </xdr:to>
    <xdr:pic>
      <xdr:nvPicPr>
        <xdr:cNvPr id="121" name="图片 120" descr="http://bensheng.accountanttoday.net/themes/accountanttoday/images/gl.png">
          <a:hlinkClick xmlns:r="http://schemas.openxmlformats.org/officeDocument/2006/relationships" r:id="rId10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9151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10</xdr:col>
      <xdr:colOff>114300</xdr:colOff>
      <xdr:row>91</xdr:row>
      <xdr:rowOff>114300</xdr:rowOff>
    </xdr:to>
    <xdr:pic>
      <xdr:nvPicPr>
        <xdr:cNvPr id="122" name="图片 121" descr="http://bensheng.accountanttoday.net/themes/accountanttoday/images/gl.png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951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10</xdr:col>
      <xdr:colOff>114300</xdr:colOff>
      <xdr:row>92</xdr:row>
      <xdr:rowOff>114300</xdr:rowOff>
    </xdr:to>
    <xdr:pic>
      <xdr:nvPicPr>
        <xdr:cNvPr id="123" name="图片 122" descr="http://bensheng.accountanttoday.net/themes/accountanttoday/images/gl.png">
          <a:hlinkClick xmlns:r="http://schemas.openxmlformats.org/officeDocument/2006/relationships" r:id="rId10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9824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10</xdr:col>
      <xdr:colOff>114300</xdr:colOff>
      <xdr:row>93</xdr:row>
      <xdr:rowOff>114300</xdr:rowOff>
    </xdr:to>
    <xdr:pic>
      <xdr:nvPicPr>
        <xdr:cNvPr id="124" name="图片 123" descr="http://bensheng.accountanttoday.net/themes/accountanttoday/images/gl.png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0129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10</xdr:col>
      <xdr:colOff>114300</xdr:colOff>
      <xdr:row>94</xdr:row>
      <xdr:rowOff>114300</xdr:rowOff>
    </xdr:to>
    <xdr:pic>
      <xdr:nvPicPr>
        <xdr:cNvPr id="125" name="图片 124" descr="http://bensheng.accountanttoday.net/themes/accountanttoday/images/gl.png">
          <a:hlinkClick xmlns:r="http://schemas.openxmlformats.org/officeDocument/2006/relationships" r:id="rId10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031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10</xdr:col>
      <xdr:colOff>114300</xdr:colOff>
      <xdr:row>95</xdr:row>
      <xdr:rowOff>114300</xdr:rowOff>
    </xdr:to>
    <xdr:pic>
      <xdr:nvPicPr>
        <xdr:cNvPr id="126" name="图片 125" descr="http://bensheng.accountanttoday.net/themes/accountanttoday/images/gl.png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051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10</xdr:col>
      <xdr:colOff>114300</xdr:colOff>
      <xdr:row>96</xdr:row>
      <xdr:rowOff>114300</xdr:rowOff>
    </xdr:to>
    <xdr:pic>
      <xdr:nvPicPr>
        <xdr:cNvPr id="127" name="图片 126" descr="http://bensheng.accountanttoday.net/themes/accountanttoday/images/gl.png">
          <a:hlinkClick xmlns:r="http://schemas.openxmlformats.org/officeDocument/2006/relationships" r:id="rId11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0700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10</xdr:col>
      <xdr:colOff>114300</xdr:colOff>
      <xdr:row>97</xdr:row>
      <xdr:rowOff>114300</xdr:rowOff>
    </xdr:to>
    <xdr:pic>
      <xdr:nvPicPr>
        <xdr:cNvPr id="128" name="图片 127" descr="http://bensheng.accountanttoday.net/themes/accountanttoday/images/gl.png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0885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10</xdr:col>
      <xdr:colOff>114300</xdr:colOff>
      <xdr:row>98</xdr:row>
      <xdr:rowOff>114300</xdr:rowOff>
    </xdr:to>
    <xdr:pic>
      <xdr:nvPicPr>
        <xdr:cNvPr id="129" name="图片 128" descr="http://bensheng.accountanttoday.net/themes/accountanttoday/images/gl.png">
          <a:hlinkClick xmlns:r="http://schemas.openxmlformats.org/officeDocument/2006/relationships" r:id="rId11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1253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10</xdr:col>
      <xdr:colOff>114300</xdr:colOff>
      <xdr:row>99</xdr:row>
      <xdr:rowOff>114300</xdr:rowOff>
    </xdr:to>
    <xdr:pic>
      <xdr:nvPicPr>
        <xdr:cNvPr id="130" name="图片 129" descr="http://bensheng.accountanttoday.net/themes/accountanttoday/images/gl.png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1621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10</xdr:col>
      <xdr:colOff>114300</xdr:colOff>
      <xdr:row>100</xdr:row>
      <xdr:rowOff>114300</xdr:rowOff>
    </xdr:to>
    <xdr:pic>
      <xdr:nvPicPr>
        <xdr:cNvPr id="131" name="图片 130" descr="http://bensheng.accountanttoday.net/themes/accountanttoday/images/gl.png">
          <a:hlinkClick xmlns:r="http://schemas.openxmlformats.org/officeDocument/2006/relationships" r:id="rId11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1989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10</xdr:col>
      <xdr:colOff>114300</xdr:colOff>
      <xdr:row>101</xdr:row>
      <xdr:rowOff>114300</xdr:rowOff>
    </xdr:to>
    <xdr:pic>
      <xdr:nvPicPr>
        <xdr:cNvPr id="132" name="图片 131" descr="http://bensheng.accountanttoday.net/themes/accountanttoday/images/gl.png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2358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10</xdr:col>
      <xdr:colOff>114300</xdr:colOff>
      <xdr:row>102</xdr:row>
      <xdr:rowOff>114300</xdr:rowOff>
    </xdr:to>
    <xdr:pic>
      <xdr:nvPicPr>
        <xdr:cNvPr id="133" name="图片 132" descr="http://bensheng.accountanttoday.net/themes/accountanttoday/images/gl.png">
          <a:hlinkClick xmlns:r="http://schemas.openxmlformats.org/officeDocument/2006/relationships" r:id="rId11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284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10</xdr:col>
      <xdr:colOff>114300</xdr:colOff>
      <xdr:row>103</xdr:row>
      <xdr:rowOff>114300</xdr:rowOff>
    </xdr:to>
    <xdr:pic>
      <xdr:nvPicPr>
        <xdr:cNvPr id="134" name="图片 133" descr="http://bensheng.accountanttoday.net/themes/accountanttoday/images/gl.png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05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10</xdr:col>
      <xdr:colOff>114300</xdr:colOff>
      <xdr:row>104</xdr:row>
      <xdr:rowOff>114300</xdr:rowOff>
    </xdr:to>
    <xdr:pic>
      <xdr:nvPicPr>
        <xdr:cNvPr id="135" name="图片 134" descr="http://bensheng.accountanttoday.net/themes/accountanttoday/images/gl.png">
          <a:hlinkClick xmlns:r="http://schemas.openxmlformats.org/officeDocument/2006/relationships" r:id="rId11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234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10</xdr:col>
      <xdr:colOff>114300</xdr:colOff>
      <xdr:row>105</xdr:row>
      <xdr:rowOff>114300</xdr:rowOff>
    </xdr:to>
    <xdr:pic>
      <xdr:nvPicPr>
        <xdr:cNvPr id="136" name="图片 135" descr="http://bensheng.accountanttoday.net/themes/accountanttoday/images/gl.png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53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10</xdr:col>
      <xdr:colOff>114300</xdr:colOff>
      <xdr:row>106</xdr:row>
      <xdr:rowOff>114300</xdr:rowOff>
    </xdr:to>
    <xdr:pic>
      <xdr:nvPicPr>
        <xdr:cNvPr id="137" name="图片 136" descr="http://bensheng.accountanttoday.net/themes/accountanttoday/images/gl.png">
          <a:hlinkClick xmlns:r="http://schemas.openxmlformats.org/officeDocument/2006/relationships" r:id="rId12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907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10</xdr:col>
      <xdr:colOff>114300</xdr:colOff>
      <xdr:row>107</xdr:row>
      <xdr:rowOff>114300</xdr:rowOff>
    </xdr:to>
    <xdr:pic>
      <xdr:nvPicPr>
        <xdr:cNvPr id="138" name="图片 137" descr="http://bensheng.accountanttoday.net/themes/accountanttoday/images/gl.png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4275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10</xdr:col>
      <xdr:colOff>114300</xdr:colOff>
      <xdr:row>108</xdr:row>
      <xdr:rowOff>114300</xdr:rowOff>
    </xdr:to>
    <xdr:pic>
      <xdr:nvPicPr>
        <xdr:cNvPr id="139" name="图片 138" descr="http://bensheng.accountanttoday.net/themes/accountanttoday/images/gl.png">
          <a:hlinkClick xmlns:r="http://schemas.openxmlformats.org/officeDocument/2006/relationships" r:id="rId12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4580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10</xdr:col>
      <xdr:colOff>114300</xdr:colOff>
      <xdr:row>109</xdr:row>
      <xdr:rowOff>114300</xdr:rowOff>
    </xdr:to>
    <xdr:pic>
      <xdr:nvPicPr>
        <xdr:cNvPr id="140" name="图片 139" descr="http://bensheng.accountanttoday.net/themes/accountanttoday/images/gl.png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4949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10</xdr:col>
      <xdr:colOff>114300</xdr:colOff>
      <xdr:row>110</xdr:row>
      <xdr:rowOff>114300</xdr:rowOff>
    </xdr:to>
    <xdr:pic>
      <xdr:nvPicPr>
        <xdr:cNvPr id="141" name="图片 140" descr="http://bensheng.accountanttoday.net/themes/accountanttoday/images/gl.png">
          <a:hlinkClick xmlns:r="http://schemas.openxmlformats.org/officeDocument/2006/relationships" r:id="rId12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531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111</xdr:row>
      <xdr:rowOff>0</xdr:rowOff>
    </xdr:from>
    <xdr:to>
      <xdr:col>10</xdr:col>
      <xdr:colOff>114300</xdr:colOff>
      <xdr:row>111</xdr:row>
      <xdr:rowOff>114300</xdr:rowOff>
    </xdr:to>
    <xdr:pic>
      <xdr:nvPicPr>
        <xdr:cNvPr id="142" name="图片 141" descr="http://bensheng.accountanttoday.net/themes/accountanttoday/images/gl.png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5685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10</xdr:col>
      <xdr:colOff>114300</xdr:colOff>
      <xdr:row>112</xdr:row>
      <xdr:rowOff>114300</xdr:rowOff>
    </xdr:to>
    <xdr:pic>
      <xdr:nvPicPr>
        <xdr:cNvPr id="143" name="图片 142" descr="http://bensheng.accountanttoday.net/themes/accountanttoday/images/gl.png">
          <a:hlinkClick xmlns:r="http://schemas.openxmlformats.org/officeDocument/2006/relationships" r:id="rId12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053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10</xdr:col>
      <xdr:colOff>114300</xdr:colOff>
      <xdr:row>113</xdr:row>
      <xdr:rowOff>114300</xdr:rowOff>
    </xdr:to>
    <xdr:pic>
      <xdr:nvPicPr>
        <xdr:cNvPr id="144" name="图片 143" descr="http://bensheng.accountanttoday.net/themes/accountanttoday/images/gl.png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6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114</xdr:row>
      <xdr:rowOff>0</xdr:rowOff>
    </xdr:from>
    <xdr:to>
      <xdr:col>10</xdr:col>
      <xdr:colOff>114300</xdr:colOff>
      <xdr:row>114</xdr:row>
      <xdr:rowOff>114300</xdr:rowOff>
    </xdr:to>
    <xdr:pic>
      <xdr:nvPicPr>
        <xdr:cNvPr id="145" name="图片 144" descr="http://bensheng.accountanttoday.net/themes/accountanttoday/images/gl.png">
          <a:hlinkClick xmlns:r="http://schemas.openxmlformats.org/officeDocument/2006/relationships" r:id="rId12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974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10</xdr:col>
      <xdr:colOff>114300</xdr:colOff>
      <xdr:row>115</xdr:row>
      <xdr:rowOff>114300</xdr:rowOff>
    </xdr:to>
    <xdr:pic>
      <xdr:nvPicPr>
        <xdr:cNvPr id="146" name="图片 145" descr="http://bensheng.accountanttoday.net/themes/accountanttoday/images/gl.png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734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10</xdr:col>
      <xdr:colOff>114300</xdr:colOff>
      <xdr:row>116</xdr:row>
      <xdr:rowOff>114300</xdr:rowOff>
    </xdr:to>
    <xdr:pic>
      <xdr:nvPicPr>
        <xdr:cNvPr id="147" name="图片 146" descr="http://bensheng.accountanttoday.net/themes/accountanttoday/images/gl.png">
          <a:hlinkClick xmlns:r="http://schemas.openxmlformats.org/officeDocument/2006/relationships" r:id="rId13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77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10</xdr:col>
      <xdr:colOff>114300</xdr:colOff>
      <xdr:row>117</xdr:row>
      <xdr:rowOff>114300</xdr:rowOff>
    </xdr:to>
    <xdr:pic>
      <xdr:nvPicPr>
        <xdr:cNvPr id="148" name="图片 147" descr="http://bensheng.accountanttoday.net/themes/accountanttoday/images/gl.png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807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10</xdr:col>
      <xdr:colOff>114300</xdr:colOff>
      <xdr:row>118</xdr:row>
      <xdr:rowOff>114300</xdr:rowOff>
    </xdr:to>
    <xdr:pic>
      <xdr:nvPicPr>
        <xdr:cNvPr id="149" name="图片 148" descr="http://bensheng.accountanttoday.net/themes/accountanttoday/images/gl.png">
          <a:hlinkClick xmlns:r="http://schemas.openxmlformats.org/officeDocument/2006/relationships" r:id="rId13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844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10</xdr:col>
      <xdr:colOff>114300</xdr:colOff>
      <xdr:row>119</xdr:row>
      <xdr:rowOff>114300</xdr:rowOff>
    </xdr:to>
    <xdr:pic>
      <xdr:nvPicPr>
        <xdr:cNvPr id="150" name="图片 149" descr="http://bensheng.accountanttoday.net/themes/accountanttoday/images/gl.png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881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10</xdr:col>
      <xdr:colOff>114300</xdr:colOff>
      <xdr:row>120</xdr:row>
      <xdr:rowOff>114300</xdr:rowOff>
    </xdr:to>
    <xdr:pic>
      <xdr:nvPicPr>
        <xdr:cNvPr id="151" name="图片 150" descr="http://bensheng.accountanttoday.net/themes/accountanttoday/images/gl.png">
          <a:hlinkClick xmlns:r="http://schemas.openxmlformats.org/officeDocument/2006/relationships" r:id="rId13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18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10</xdr:col>
      <xdr:colOff>114300</xdr:colOff>
      <xdr:row>121</xdr:row>
      <xdr:rowOff>114300</xdr:rowOff>
    </xdr:to>
    <xdr:pic>
      <xdr:nvPicPr>
        <xdr:cNvPr id="152" name="图片 151" descr="http://bensheng.accountanttoday.net/themes/accountanttoday/images/gl.png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55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122</xdr:row>
      <xdr:rowOff>0</xdr:rowOff>
    </xdr:from>
    <xdr:to>
      <xdr:col>10</xdr:col>
      <xdr:colOff>114300</xdr:colOff>
      <xdr:row>122</xdr:row>
      <xdr:rowOff>114300</xdr:rowOff>
    </xdr:to>
    <xdr:pic>
      <xdr:nvPicPr>
        <xdr:cNvPr id="153" name="图片 152" descr="http://bensheng.accountanttoday.net/themes/accountanttoday/images/gl.png">
          <a:hlinkClick xmlns:r="http://schemas.openxmlformats.org/officeDocument/2006/relationships" r:id="rId13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92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10</xdr:col>
      <xdr:colOff>114300</xdr:colOff>
      <xdr:row>123</xdr:row>
      <xdr:rowOff>114300</xdr:rowOff>
    </xdr:to>
    <xdr:pic>
      <xdr:nvPicPr>
        <xdr:cNvPr id="154" name="图片 153" descr="http://bensheng.accountanttoday.net/themes/accountanttoday/images/gl.png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105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10</xdr:col>
      <xdr:colOff>114300</xdr:colOff>
      <xdr:row>124</xdr:row>
      <xdr:rowOff>114300</xdr:rowOff>
    </xdr:to>
    <xdr:pic>
      <xdr:nvPicPr>
        <xdr:cNvPr id="155" name="图片 154" descr="http://bensheng.accountanttoday.net/themes/accountanttoday/images/gl.png">
          <a:hlinkClick xmlns:r="http://schemas.openxmlformats.org/officeDocument/2006/relationships" r:id="rId13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657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10</xdr:col>
      <xdr:colOff>114300</xdr:colOff>
      <xdr:row>125</xdr:row>
      <xdr:rowOff>114300</xdr:rowOff>
    </xdr:to>
    <xdr:pic>
      <xdr:nvPicPr>
        <xdr:cNvPr id="156" name="图片 155" descr="http://bensheng.accountanttoday.net/themes/accountanttoday/images/gl.png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96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126</xdr:row>
      <xdr:rowOff>0</xdr:rowOff>
    </xdr:from>
    <xdr:to>
      <xdr:col>10</xdr:col>
      <xdr:colOff>114300</xdr:colOff>
      <xdr:row>126</xdr:row>
      <xdr:rowOff>114300</xdr:rowOff>
    </xdr:to>
    <xdr:pic>
      <xdr:nvPicPr>
        <xdr:cNvPr id="157" name="图片 156" descr="http://bensheng.accountanttoday.net/themes/accountanttoday/images/gl.png">
          <a:hlinkClick xmlns:r="http://schemas.openxmlformats.org/officeDocument/2006/relationships" r:id="rId14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126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10</xdr:col>
      <xdr:colOff>114300</xdr:colOff>
      <xdr:row>127</xdr:row>
      <xdr:rowOff>114300</xdr:rowOff>
    </xdr:to>
    <xdr:pic>
      <xdr:nvPicPr>
        <xdr:cNvPr id="158" name="图片 157" descr="http://bensheng.accountanttoday.net/themes/accountanttoday/images/gl.png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163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ensheng.accountanttoday.net/gl/view/bank_transfer_view.php?trans_no=60" TargetMode="External"/><Relationship Id="rId21" Type="http://schemas.openxmlformats.org/officeDocument/2006/relationships/hyperlink" Target="http://bensheng.accountanttoday.net/gl/view/gl_payment_view.php?trans_no=218" TargetMode="External"/><Relationship Id="rId42" Type="http://schemas.openxmlformats.org/officeDocument/2006/relationships/hyperlink" Target="http://bensheng.accountanttoday.net/gl/view/gl_payment_view.php?trans_no=445" TargetMode="External"/><Relationship Id="rId63" Type="http://schemas.openxmlformats.org/officeDocument/2006/relationships/hyperlink" Target="http://bensheng.accountanttoday.net/gl/view/bank_transfer_view.php?trans_no=49" TargetMode="External"/><Relationship Id="rId84" Type="http://schemas.openxmlformats.org/officeDocument/2006/relationships/hyperlink" Target="http://bensheng.accountanttoday.net/gl/view/bank_transfer_view.php?trans_no=53" TargetMode="External"/><Relationship Id="rId138" Type="http://schemas.openxmlformats.org/officeDocument/2006/relationships/hyperlink" Target="http://bensheng.accountanttoday.net/gl/view/gl_payment_view.php?trans_no=461" TargetMode="External"/><Relationship Id="rId159" Type="http://schemas.openxmlformats.org/officeDocument/2006/relationships/hyperlink" Target="http://bensheng.accountanttoday.net/gl/view/gl_payment_view.php?trans_no=478" TargetMode="External"/><Relationship Id="rId170" Type="http://schemas.openxmlformats.org/officeDocument/2006/relationships/hyperlink" Target="http://bensheng.accountanttoday.net/gl/view/gl_payment_view.php?trans_no=488" TargetMode="External"/><Relationship Id="rId191" Type="http://schemas.openxmlformats.org/officeDocument/2006/relationships/hyperlink" Target="http://bensheng.accountanttoday.net/gl/view/gl_payment_view.php?trans_no=504" TargetMode="External"/><Relationship Id="rId205" Type="http://schemas.openxmlformats.org/officeDocument/2006/relationships/hyperlink" Target="http://bensheng.accountanttoday.net/sales/view/view_receipt.php?trans_no=34&amp;trans_type=12" TargetMode="External"/><Relationship Id="rId226" Type="http://schemas.openxmlformats.org/officeDocument/2006/relationships/hyperlink" Target="http://bensheng.accountanttoday.net/gl/view/gl_payment_view.php?trans_no=537" TargetMode="External"/><Relationship Id="rId247" Type="http://schemas.openxmlformats.org/officeDocument/2006/relationships/hyperlink" Target="http://bensheng.accountanttoday.net/gl/view/gl_payment_view.php?trans_no=521" TargetMode="External"/><Relationship Id="rId107" Type="http://schemas.openxmlformats.org/officeDocument/2006/relationships/hyperlink" Target="http://bensheng.accountanttoday.net/gl/view/gl_payment_view.php?trans_no=460" TargetMode="External"/><Relationship Id="rId11" Type="http://schemas.openxmlformats.org/officeDocument/2006/relationships/hyperlink" Target="http://bensheng.accountanttoday.net/gl/view/gl_payment_view.php?trans_no=210" TargetMode="External"/><Relationship Id="rId32" Type="http://schemas.openxmlformats.org/officeDocument/2006/relationships/hyperlink" Target="http://bensheng.accountanttoday.net/gl/view/gl_payment_view.php?trans_no=226" TargetMode="External"/><Relationship Id="rId53" Type="http://schemas.openxmlformats.org/officeDocument/2006/relationships/hyperlink" Target="http://bensheng.accountanttoday.net/gl/view/gl_payment_view.php?trans_no=416" TargetMode="External"/><Relationship Id="rId74" Type="http://schemas.openxmlformats.org/officeDocument/2006/relationships/hyperlink" Target="http://bensheng.accountanttoday.net/gl/view/gl_payment_view.php?trans_no=330" TargetMode="External"/><Relationship Id="rId128" Type="http://schemas.openxmlformats.org/officeDocument/2006/relationships/hyperlink" Target="http://bensheng.accountanttoday.net/sales/view/view_receipt.php?trans_no=25&amp;trans_type=12" TargetMode="External"/><Relationship Id="rId149" Type="http://schemas.openxmlformats.org/officeDocument/2006/relationships/hyperlink" Target="http://bensheng.accountanttoday.net/gl/view/gl_payment_view.php?trans_no=340" TargetMode="External"/><Relationship Id="rId5" Type="http://schemas.openxmlformats.org/officeDocument/2006/relationships/hyperlink" Target="http://bensheng.accountanttoday.net/gl/view/bank_transfer_view.php?trans_no=43" TargetMode="External"/><Relationship Id="rId95" Type="http://schemas.openxmlformats.org/officeDocument/2006/relationships/hyperlink" Target="http://bensheng.accountanttoday.net/gl/view/gl_payment_view.php?trans_no=453" TargetMode="External"/><Relationship Id="rId160" Type="http://schemas.openxmlformats.org/officeDocument/2006/relationships/hyperlink" Target="http://bensheng.accountanttoday.net/gl/view/gl_payment_view.php?trans_no=478" TargetMode="External"/><Relationship Id="rId181" Type="http://schemas.openxmlformats.org/officeDocument/2006/relationships/hyperlink" Target="http://bensheng.accountanttoday.net/gl/view/gl_payment_view.php?trans_no=376" TargetMode="External"/><Relationship Id="rId216" Type="http://schemas.openxmlformats.org/officeDocument/2006/relationships/hyperlink" Target="http://bensheng.accountanttoday.net/gl/view/gl_payment_view.php?trans_no=529" TargetMode="External"/><Relationship Id="rId237" Type="http://schemas.openxmlformats.org/officeDocument/2006/relationships/hyperlink" Target="http://bensheng.accountanttoday.net/gl/view/gl_payment_view.php?trans_no=548" TargetMode="External"/><Relationship Id="rId22" Type="http://schemas.openxmlformats.org/officeDocument/2006/relationships/hyperlink" Target="http://bensheng.accountanttoday.net/gl/view/gl_payment_view.php?trans_no=218" TargetMode="External"/><Relationship Id="rId43" Type="http://schemas.openxmlformats.org/officeDocument/2006/relationships/hyperlink" Target="http://bensheng.accountanttoday.net/gl/view/gl_payment_view.php?trans_no=449" TargetMode="External"/><Relationship Id="rId64" Type="http://schemas.openxmlformats.org/officeDocument/2006/relationships/hyperlink" Target="http://bensheng.accountanttoday.net/gl/view/bank_transfer_view.php?trans_no=49" TargetMode="External"/><Relationship Id="rId118" Type="http://schemas.openxmlformats.org/officeDocument/2006/relationships/hyperlink" Target="http://bensheng.accountanttoday.net/gl/view/bank_transfer_view.php?trans_no=60" TargetMode="External"/><Relationship Id="rId139" Type="http://schemas.openxmlformats.org/officeDocument/2006/relationships/hyperlink" Target="http://bensheng.accountanttoday.net/gl/view/gl_payment_view.php?trans_no=464" TargetMode="External"/><Relationship Id="rId85" Type="http://schemas.openxmlformats.org/officeDocument/2006/relationships/hyperlink" Target="http://bensheng.accountanttoday.net/sales/view/view_receipt.php?trans_no=20&amp;trans_type=12" TargetMode="External"/><Relationship Id="rId150" Type="http://schemas.openxmlformats.org/officeDocument/2006/relationships/hyperlink" Target="http://bensheng.accountanttoday.net/gl/view/gl_payment_view.php?trans_no=340" TargetMode="External"/><Relationship Id="rId171" Type="http://schemas.openxmlformats.org/officeDocument/2006/relationships/hyperlink" Target="http://bensheng.accountanttoday.net/gl/view/bank_transfer_view.php?trans_no=63" TargetMode="External"/><Relationship Id="rId192" Type="http://schemas.openxmlformats.org/officeDocument/2006/relationships/hyperlink" Target="http://bensheng.accountanttoday.net/gl/view/gl_payment_view.php?trans_no=504" TargetMode="External"/><Relationship Id="rId206" Type="http://schemas.openxmlformats.org/officeDocument/2006/relationships/hyperlink" Target="http://bensheng.accountanttoday.net/sales/view/view_receipt.php?trans_no=34&amp;trans_type=12" TargetMode="External"/><Relationship Id="rId227" Type="http://schemas.openxmlformats.org/officeDocument/2006/relationships/hyperlink" Target="http://bensheng.accountanttoday.net/gl/view/gl_payment_view.php?trans_no=539" TargetMode="External"/><Relationship Id="rId248" Type="http://schemas.openxmlformats.org/officeDocument/2006/relationships/hyperlink" Target="http://bensheng.accountanttoday.net/gl/view/gl_payment_view.php?trans_no=521" TargetMode="External"/><Relationship Id="rId12" Type="http://schemas.openxmlformats.org/officeDocument/2006/relationships/hyperlink" Target="http://bensheng.accountanttoday.net/gl/view/gl_payment_view.php?trans_no=210" TargetMode="External"/><Relationship Id="rId33" Type="http://schemas.openxmlformats.org/officeDocument/2006/relationships/hyperlink" Target="http://bensheng.accountanttoday.net/gl/view/gl_payment_view.php?trans_no=447" TargetMode="External"/><Relationship Id="rId108" Type="http://schemas.openxmlformats.org/officeDocument/2006/relationships/hyperlink" Target="http://bensheng.accountanttoday.net/gl/view/gl_payment_view.php?trans_no=460" TargetMode="External"/><Relationship Id="rId129" Type="http://schemas.openxmlformats.org/officeDocument/2006/relationships/hyperlink" Target="http://bensheng.accountanttoday.net/gl/view/gl_payment_view.php?trans_no=339" TargetMode="External"/><Relationship Id="rId54" Type="http://schemas.openxmlformats.org/officeDocument/2006/relationships/hyperlink" Target="http://bensheng.accountanttoday.net/gl/view/gl_payment_view.php?trans_no=416" TargetMode="External"/><Relationship Id="rId70" Type="http://schemas.openxmlformats.org/officeDocument/2006/relationships/hyperlink" Target="http://bensheng.accountanttoday.net/gl/view/bank_transfer_view.php?trans_no=57" TargetMode="External"/><Relationship Id="rId75" Type="http://schemas.openxmlformats.org/officeDocument/2006/relationships/hyperlink" Target="http://bensheng.accountanttoday.net/sales/view/view_receipt.php?trans_no=19&amp;trans_type=12" TargetMode="External"/><Relationship Id="rId91" Type="http://schemas.openxmlformats.org/officeDocument/2006/relationships/hyperlink" Target="http://bensheng.accountanttoday.net/sales/view/view_receipt.php?trans_no=23&amp;trans_type=12" TargetMode="External"/><Relationship Id="rId96" Type="http://schemas.openxmlformats.org/officeDocument/2006/relationships/hyperlink" Target="http://bensheng.accountanttoday.net/gl/view/gl_payment_view.php?trans_no=453" TargetMode="External"/><Relationship Id="rId140" Type="http://schemas.openxmlformats.org/officeDocument/2006/relationships/hyperlink" Target="http://bensheng.accountanttoday.net/gl/view/gl_payment_view.php?trans_no=464" TargetMode="External"/><Relationship Id="rId145" Type="http://schemas.openxmlformats.org/officeDocument/2006/relationships/hyperlink" Target="http://bensheng.accountanttoday.net/gl/view/gl_payment_view.php?trans_no=467" TargetMode="External"/><Relationship Id="rId161" Type="http://schemas.openxmlformats.org/officeDocument/2006/relationships/hyperlink" Target="http://bensheng.accountanttoday.net/gl/view/gl_payment_view.php?trans_no=480" TargetMode="External"/><Relationship Id="rId166" Type="http://schemas.openxmlformats.org/officeDocument/2006/relationships/hyperlink" Target="http://bensheng.accountanttoday.net/gl/view/gl_payment_view.php?trans_no=494" TargetMode="External"/><Relationship Id="rId182" Type="http://schemas.openxmlformats.org/officeDocument/2006/relationships/hyperlink" Target="http://bensheng.accountanttoday.net/gl/view/gl_payment_view.php?trans_no=376" TargetMode="External"/><Relationship Id="rId187" Type="http://schemas.openxmlformats.org/officeDocument/2006/relationships/hyperlink" Target="http://bensheng.accountanttoday.net/gl/view/gl_payment_view.php?trans_no=343" TargetMode="External"/><Relationship Id="rId217" Type="http://schemas.openxmlformats.org/officeDocument/2006/relationships/hyperlink" Target="http://bensheng.accountanttoday.net/gl/view/gl_payment_view.php?trans_no=532" TargetMode="External"/><Relationship Id="rId1" Type="http://schemas.openxmlformats.org/officeDocument/2006/relationships/hyperlink" Target="http://bensheng.accountanttoday.net/gl/view/bank_transfer_view.php?trans_no=46" TargetMode="External"/><Relationship Id="rId6" Type="http://schemas.openxmlformats.org/officeDocument/2006/relationships/hyperlink" Target="http://bensheng.accountanttoday.net/gl/view/bank_transfer_view.php?trans_no=43" TargetMode="External"/><Relationship Id="rId212" Type="http://schemas.openxmlformats.org/officeDocument/2006/relationships/hyperlink" Target="http://bensheng.accountanttoday.net/gl/view/gl_payment_view.php?trans_no=518" TargetMode="External"/><Relationship Id="rId233" Type="http://schemas.openxmlformats.org/officeDocument/2006/relationships/hyperlink" Target="http://bensheng.accountanttoday.net/gl/view/gl_payment_view.php?trans_no=544" TargetMode="External"/><Relationship Id="rId238" Type="http://schemas.openxmlformats.org/officeDocument/2006/relationships/hyperlink" Target="http://bensheng.accountanttoday.net/gl/view/gl_payment_view.php?trans_no=548" TargetMode="External"/><Relationship Id="rId254" Type="http://schemas.openxmlformats.org/officeDocument/2006/relationships/drawing" Target="../drawings/drawing1.xml"/><Relationship Id="rId23" Type="http://schemas.openxmlformats.org/officeDocument/2006/relationships/hyperlink" Target="http://bensheng.accountanttoday.net/gl/view/gl_payment_view.php?trans_no=223" TargetMode="External"/><Relationship Id="rId28" Type="http://schemas.openxmlformats.org/officeDocument/2006/relationships/hyperlink" Target="http://bensheng.accountanttoday.net/gl/view/gl_payment_view.php?trans_no=575" TargetMode="External"/><Relationship Id="rId49" Type="http://schemas.openxmlformats.org/officeDocument/2006/relationships/hyperlink" Target="http://bensheng.accountanttoday.net/gl/view/bank_transfer_view.php?trans_no=50" TargetMode="External"/><Relationship Id="rId114" Type="http://schemas.openxmlformats.org/officeDocument/2006/relationships/hyperlink" Target="http://bensheng.accountanttoday.net/gl/view/gl_payment_view.php?trans_no=332" TargetMode="External"/><Relationship Id="rId119" Type="http://schemas.openxmlformats.org/officeDocument/2006/relationships/hyperlink" Target="http://bensheng.accountanttoday.net/gl/view/gl_payment_view.php?trans_no=338" TargetMode="External"/><Relationship Id="rId44" Type="http://schemas.openxmlformats.org/officeDocument/2006/relationships/hyperlink" Target="http://bensheng.accountanttoday.net/gl/view/gl_payment_view.php?trans_no=449" TargetMode="External"/><Relationship Id="rId60" Type="http://schemas.openxmlformats.org/officeDocument/2006/relationships/hyperlink" Target="http://bensheng.accountanttoday.net/gl/view/gl_payment_view.php?trans_no=233" TargetMode="External"/><Relationship Id="rId65" Type="http://schemas.openxmlformats.org/officeDocument/2006/relationships/hyperlink" Target="http://bensheng.accountanttoday.net/gl/view/gl_payment_view.php?trans_no=419" TargetMode="External"/><Relationship Id="rId81" Type="http://schemas.openxmlformats.org/officeDocument/2006/relationships/hyperlink" Target="http://bensheng.accountanttoday.net/gl/view/gl_payment_view.php?trans_no=328" TargetMode="External"/><Relationship Id="rId86" Type="http://schemas.openxmlformats.org/officeDocument/2006/relationships/hyperlink" Target="http://bensheng.accountanttoday.net/sales/view/view_receipt.php?trans_no=20&amp;trans_type=12" TargetMode="External"/><Relationship Id="rId130" Type="http://schemas.openxmlformats.org/officeDocument/2006/relationships/hyperlink" Target="http://bensheng.accountanttoday.net/gl/view/gl_payment_view.php?trans_no=339" TargetMode="External"/><Relationship Id="rId135" Type="http://schemas.openxmlformats.org/officeDocument/2006/relationships/hyperlink" Target="http://bensheng.accountanttoday.net/gl/view/gl_payment_view.php?trans_no=337" TargetMode="External"/><Relationship Id="rId151" Type="http://schemas.openxmlformats.org/officeDocument/2006/relationships/hyperlink" Target="http://bensheng.accountanttoday.net/gl/view/gl_payment_view.php?trans_no=341" TargetMode="External"/><Relationship Id="rId156" Type="http://schemas.openxmlformats.org/officeDocument/2006/relationships/hyperlink" Target="http://bensheng.accountanttoday.net/gl/view/bank_transfer_view.php?trans_no=66" TargetMode="External"/><Relationship Id="rId177" Type="http://schemas.openxmlformats.org/officeDocument/2006/relationships/hyperlink" Target="http://bensheng.accountanttoday.net/gl/view/bank_transfer_view.php?trans_no=65" TargetMode="External"/><Relationship Id="rId198" Type="http://schemas.openxmlformats.org/officeDocument/2006/relationships/hyperlink" Target="http://bensheng.accountanttoday.net/gl/view/bank_transfer_view.php?trans_no=69" TargetMode="External"/><Relationship Id="rId172" Type="http://schemas.openxmlformats.org/officeDocument/2006/relationships/hyperlink" Target="http://bensheng.accountanttoday.net/gl/view/bank_transfer_view.php?trans_no=63" TargetMode="External"/><Relationship Id="rId193" Type="http://schemas.openxmlformats.org/officeDocument/2006/relationships/hyperlink" Target="http://bensheng.accountanttoday.net/gl/view/gl_payment_view.php?trans_no=505" TargetMode="External"/><Relationship Id="rId202" Type="http://schemas.openxmlformats.org/officeDocument/2006/relationships/hyperlink" Target="http://bensheng.accountanttoday.net/gl/view/gl_payment_view.php?trans_no=348" TargetMode="External"/><Relationship Id="rId207" Type="http://schemas.openxmlformats.org/officeDocument/2006/relationships/hyperlink" Target="http://bensheng.accountanttoday.net/gl/view/gl_payment_view.php?trans_no=524" TargetMode="External"/><Relationship Id="rId223" Type="http://schemas.openxmlformats.org/officeDocument/2006/relationships/hyperlink" Target="http://bensheng.accountanttoday.net/gl/view/gl_payment_view.php?trans_no=520" TargetMode="External"/><Relationship Id="rId228" Type="http://schemas.openxmlformats.org/officeDocument/2006/relationships/hyperlink" Target="http://bensheng.accountanttoday.net/gl/view/gl_payment_view.php?trans_no=539" TargetMode="External"/><Relationship Id="rId244" Type="http://schemas.openxmlformats.org/officeDocument/2006/relationships/hyperlink" Target="http://bensheng.accountanttoday.net/gl/view/bank_transfer_view.php?trans_no=73" TargetMode="External"/><Relationship Id="rId249" Type="http://schemas.openxmlformats.org/officeDocument/2006/relationships/hyperlink" Target="http://bensheng.accountanttoday.net/gl/view/gl_payment_view.php?trans_no=391" TargetMode="External"/><Relationship Id="rId13" Type="http://schemas.openxmlformats.org/officeDocument/2006/relationships/hyperlink" Target="http://bensheng.accountanttoday.net/gl/view/bank_transfer_view.php?trans_no=44" TargetMode="External"/><Relationship Id="rId18" Type="http://schemas.openxmlformats.org/officeDocument/2006/relationships/hyperlink" Target="http://bensheng.accountanttoday.net/gl/view/gl_payment_view.php?trans_no=219" TargetMode="External"/><Relationship Id="rId39" Type="http://schemas.openxmlformats.org/officeDocument/2006/relationships/hyperlink" Target="http://bensheng.accountanttoday.net/gl/view/gl_payment_view.php?trans_no=437" TargetMode="External"/><Relationship Id="rId109" Type="http://schemas.openxmlformats.org/officeDocument/2006/relationships/hyperlink" Target="http://bensheng.accountanttoday.net/sales/view/view_receipt.php?trans_no=24&amp;trans_type=12" TargetMode="External"/><Relationship Id="rId34" Type="http://schemas.openxmlformats.org/officeDocument/2006/relationships/hyperlink" Target="http://bensheng.accountanttoday.net/gl/view/gl_payment_view.php?trans_no=447" TargetMode="External"/><Relationship Id="rId50" Type="http://schemas.openxmlformats.org/officeDocument/2006/relationships/hyperlink" Target="http://bensheng.accountanttoday.net/gl/view/bank_transfer_view.php?trans_no=50" TargetMode="External"/><Relationship Id="rId55" Type="http://schemas.openxmlformats.org/officeDocument/2006/relationships/hyperlink" Target="http://bensheng.accountanttoday.net/gl/view/gl_payment_view.php?trans_no=432" TargetMode="External"/><Relationship Id="rId76" Type="http://schemas.openxmlformats.org/officeDocument/2006/relationships/hyperlink" Target="http://bensheng.accountanttoday.net/sales/view/view_receipt.php?trans_no=19&amp;trans_type=12" TargetMode="External"/><Relationship Id="rId97" Type="http://schemas.openxmlformats.org/officeDocument/2006/relationships/hyperlink" Target="http://bensheng.accountanttoday.net/gl/view/gl_payment_view.php?trans_no=331" TargetMode="External"/><Relationship Id="rId104" Type="http://schemas.openxmlformats.org/officeDocument/2006/relationships/hyperlink" Target="http://bensheng.accountanttoday.net/gl/view/gl_payment_view.php?trans_no=456" TargetMode="External"/><Relationship Id="rId120" Type="http://schemas.openxmlformats.org/officeDocument/2006/relationships/hyperlink" Target="http://bensheng.accountanttoday.net/gl/view/gl_payment_view.php?trans_no=338" TargetMode="External"/><Relationship Id="rId125" Type="http://schemas.openxmlformats.org/officeDocument/2006/relationships/hyperlink" Target="http://bensheng.accountanttoday.net/gl/view/bank_transfer_view.php?trans_no=62" TargetMode="External"/><Relationship Id="rId141" Type="http://schemas.openxmlformats.org/officeDocument/2006/relationships/hyperlink" Target="http://bensheng.accountanttoday.net/gl/view/gl_payment_view.php?trans_no=335" TargetMode="External"/><Relationship Id="rId146" Type="http://schemas.openxmlformats.org/officeDocument/2006/relationships/hyperlink" Target="http://bensheng.accountanttoday.net/gl/view/gl_payment_view.php?trans_no=467" TargetMode="External"/><Relationship Id="rId167" Type="http://schemas.openxmlformats.org/officeDocument/2006/relationships/hyperlink" Target="http://bensheng.accountanttoday.net/gl/view/gl_payment_view.php?trans_no=346" TargetMode="External"/><Relationship Id="rId188" Type="http://schemas.openxmlformats.org/officeDocument/2006/relationships/hyperlink" Target="http://bensheng.accountanttoday.net/gl/view/gl_payment_view.php?trans_no=343" TargetMode="External"/><Relationship Id="rId7" Type="http://schemas.openxmlformats.org/officeDocument/2006/relationships/hyperlink" Target="http://bensheng.accountanttoday.net/sales/view/view_receipt.php?trans_no=21&amp;trans_type=12" TargetMode="External"/><Relationship Id="rId71" Type="http://schemas.openxmlformats.org/officeDocument/2006/relationships/hyperlink" Target="http://bensheng.accountanttoday.net/gl/view/gl_payment_view.php?trans_no=329" TargetMode="External"/><Relationship Id="rId92" Type="http://schemas.openxmlformats.org/officeDocument/2006/relationships/hyperlink" Target="http://bensheng.accountanttoday.net/sales/view/view_receipt.php?trans_no=23&amp;trans_type=12" TargetMode="External"/><Relationship Id="rId162" Type="http://schemas.openxmlformats.org/officeDocument/2006/relationships/hyperlink" Target="http://bensheng.accountanttoday.net/gl/view/gl_payment_view.php?trans_no=480" TargetMode="External"/><Relationship Id="rId183" Type="http://schemas.openxmlformats.org/officeDocument/2006/relationships/hyperlink" Target="http://bensheng.accountanttoday.net/gl/view/gl_payment_view.php?trans_no=342" TargetMode="External"/><Relationship Id="rId213" Type="http://schemas.openxmlformats.org/officeDocument/2006/relationships/hyperlink" Target="http://bensheng.accountanttoday.net/gl/view/gl_payment_view.php?trans_no=527" TargetMode="External"/><Relationship Id="rId218" Type="http://schemas.openxmlformats.org/officeDocument/2006/relationships/hyperlink" Target="http://bensheng.accountanttoday.net/gl/view/gl_payment_view.php?trans_no=532" TargetMode="External"/><Relationship Id="rId234" Type="http://schemas.openxmlformats.org/officeDocument/2006/relationships/hyperlink" Target="http://bensheng.accountanttoday.net/gl/view/gl_payment_view.php?trans_no=544" TargetMode="External"/><Relationship Id="rId239" Type="http://schemas.openxmlformats.org/officeDocument/2006/relationships/hyperlink" Target="http://bensheng.accountanttoday.net/gl/view/gl_payment_view.php?trans_no=396" TargetMode="External"/><Relationship Id="rId2" Type="http://schemas.openxmlformats.org/officeDocument/2006/relationships/hyperlink" Target="http://bensheng.accountanttoday.net/gl/view/bank_transfer_view.php?trans_no=46" TargetMode="External"/><Relationship Id="rId29" Type="http://schemas.openxmlformats.org/officeDocument/2006/relationships/hyperlink" Target="http://bensheng.accountanttoday.net/gl/view/gl_payment_view.php?trans_no=576" TargetMode="External"/><Relationship Id="rId250" Type="http://schemas.openxmlformats.org/officeDocument/2006/relationships/hyperlink" Target="http://bensheng.accountanttoday.net/gl/view/gl_payment_view.php?trans_no=391" TargetMode="External"/><Relationship Id="rId255" Type="http://schemas.openxmlformats.org/officeDocument/2006/relationships/vmlDrawing" Target="../drawings/vmlDrawing1.vml"/><Relationship Id="rId24" Type="http://schemas.openxmlformats.org/officeDocument/2006/relationships/hyperlink" Target="http://bensheng.accountanttoday.net/gl/view/gl_payment_view.php?trans_no=223" TargetMode="External"/><Relationship Id="rId40" Type="http://schemas.openxmlformats.org/officeDocument/2006/relationships/hyperlink" Target="http://bensheng.accountanttoday.net/gl/view/gl_payment_view.php?trans_no=437" TargetMode="External"/><Relationship Id="rId45" Type="http://schemas.openxmlformats.org/officeDocument/2006/relationships/hyperlink" Target="http://bensheng.accountanttoday.net/gl/view/bank_transfer_view.php?trans_no=52" TargetMode="External"/><Relationship Id="rId66" Type="http://schemas.openxmlformats.org/officeDocument/2006/relationships/hyperlink" Target="http://bensheng.accountanttoday.net/gl/view/gl_payment_view.php?trans_no=419" TargetMode="External"/><Relationship Id="rId87" Type="http://schemas.openxmlformats.org/officeDocument/2006/relationships/hyperlink" Target="http://bensheng.accountanttoday.net/gl/view/bank_transfer_view.php?trans_no=54" TargetMode="External"/><Relationship Id="rId110" Type="http://schemas.openxmlformats.org/officeDocument/2006/relationships/hyperlink" Target="http://bensheng.accountanttoday.net/sales/view/view_receipt.php?trans_no=24&amp;trans_type=12" TargetMode="External"/><Relationship Id="rId115" Type="http://schemas.openxmlformats.org/officeDocument/2006/relationships/hyperlink" Target="http://bensheng.accountanttoday.net/gl/view/bank_transfer_view.php?trans_no=61" TargetMode="External"/><Relationship Id="rId131" Type="http://schemas.openxmlformats.org/officeDocument/2006/relationships/hyperlink" Target="http://bensheng.accountanttoday.net/gl/view/gl_payment_view.php?trans_no=475" TargetMode="External"/><Relationship Id="rId136" Type="http://schemas.openxmlformats.org/officeDocument/2006/relationships/hyperlink" Target="http://bensheng.accountanttoday.net/gl/view/gl_payment_view.php?trans_no=337" TargetMode="External"/><Relationship Id="rId157" Type="http://schemas.openxmlformats.org/officeDocument/2006/relationships/hyperlink" Target="http://bensheng.accountanttoday.net/gl/view/gl_payment_view.php?trans_no=476" TargetMode="External"/><Relationship Id="rId178" Type="http://schemas.openxmlformats.org/officeDocument/2006/relationships/hyperlink" Target="http://bensheng.accountanttoday.net/gl/view/bank_transfer_view.php?trans_no=65" TargetMode="External"/><Relationship Id="rId61" Type="http://schemas.openxmlformats.org/officeDocument/2006/relationships/hyperlink" Target="http://bensheng.accountanttoday.net/gl/view/bank_transfer_view.php?trans_no=56" TargetMode="External"/><Relationship Id="rId82" Type="http://schemas.openxmlformats.org/officeDocument/2006/relationships/hyperlink" Target="http://bensheng.accountanttoday.net/gl/view/gl_payment_view.php?trans_no=328" TargetMode="External"/><Relationship Id="rId152" Type="http://schemas.openxmlformats.org/officeDocument/2006/relationships/hyperlink" Target="http://bensheng.accountanttoday.net/gl/view/gl_payment_view.php?trans_no=341" TargetMode="External"/><Relationship Id="rId173" Type="http://schemas.openxmlformats.org/officeDocument/2006/relationships/hyperlink" Target="http://bensheng.accountanttoday.net/gl/view/gl_payment_view.php?trans_no=344" TargetMode="External"/><Relationship Id="rId194" Type="http://schemas.openxmlformats.org/officeDocument/2006/relationships/hyperlink" Target="http://bensheng.accountanttoday.net/gl/view/gl_payment_view.php?trans_no=505" TargetMode="External"/><Relationship Id="rId199" Type="http://schemas.openxmlformats.org/officeDocument/2006/relationships/hyperlink" Target="http://bensheng.accountanttoday.net/gl/view/gl_payment_view.php?trans_no=347" TargetMode="External"/><Relationship Id="rId203" Type="http://schemas.openxmlformats.org/officeDocument/2006/relationships/hyperlink" Target="http://bensheng.accountanttoday.net/gl/view/bank_transfer_view.php?trans_no=70" TargetMode="External"/><Relationship Id="rId208" Type="http://schemas.openxmlformats.org/officeDocument/2006/relationships/hyperlink" Target="http://bensheng.accountanttoday.net/gl/view/gl_payment_view.php?trans_no=524" TargetMode="External"/><Relationship Id="rId229" Type="http://schemas.openxmlformats.org/officeDocument/2006/relationships/hyperlink" Target="http://bensheng.accountanttoday.net/gl/view/gl_payment_view.php?trans_no=541" TargetMode="External"/><Relationship Id="rId19" Type="http://schemas.openxmlformats.org/officeDocument/2006/relationships/hyperlink" Target="http://bensheng.accountanttoday.net/gl/view/bank_transfer_view.php?trans_no=47" TargetMode="External"/><Relationship Id="rId224" Type="http://schemas.openxmlformats.org/officeDocument/2006/relationships/hyperlink" Target="http://bensheng.accountanttoday.net/gl/view/gl_payment_view.php?trans_no=520" TargetMode="External"/><Relationship Id="rId240" Type="http://schemas.openxmlformats.org/officeDocument/2006/relationships/hyperlink" Target="http://bensheng.accountanttoday.net/gl/view/gl_payment_view.php?trans_no=396" TargetMode="External"/><Relationship Id="rId245" Type="http://schemas.openxmlformats.org/officeDocument/2006/relationships/hyperlink" Target="http://bensheng.accountanttoday.net/gl/view/bank_transfer_view.php?trans_no=71" TargetMode="External"/><Relationship Id="rId14" Type="http://schemas.openxmlformats.org/officeDocument/2006/relationships/hyperlink" Target="http://bensheng.accountanttoday.net/gl/view/bank_transfer_view.php?trans_no=44" TargetMode="External"/><Relationship Id="rId30" Type="http://schemas.openxmlformats.org/officeDocument/2006/relationships/hyperlink" Target="http://bensheng.accountanttoday.net/gl/view/gl_payment_view.php?trans_no=576" TargetMode="External"/><Relationship Id="rId35" Type="http://schemas.openxmlformats.org/officeDocument/2006/relationships/hyperlink" Target="http://bensheng.accountanttoday.net/gl/view/gl_payment_view.php?trans_no=578" TargetMode="External"/><Relationship Id="rId56" Type="http://schemas.openxmlformats.org/officeDocument/2006/relationships/hyperlink" Target="http://bensheng.accountanttoday.net/gl/view/gl_payment_view.php?trans_no=432" TargetMode="External"/><Relationship Id="rId77" Type="http://schemas.openxmlformats.org/officeDocument/2006/relationships/hyperlink" Target="http://bensheng.accountanttoday.net/gl/view/gl_payment_view.php?trans_no=411" TargetMode="External"/><Relationship Id="rId100" Type="http://schemas.openxmlformats.org/officeDocument/2006/relationships/hyperlink" Target="http://bensheng.accountanttoday.net/gl/view/bank_transfer_view.php?trans_no=58" TargetMode="External"/><Relationship Id="rId105" Type="http://schemas.openxmlformats.org/officeDocument/2006/relationships/hyperlink" Target="http://bensheng.accountanttoday.net/gl/view/gl_payment_view.php?trans_no=457" TargetMode="External"/><Relationship Id="rId126" Type="http://schemas.openxmlformats.org/officeDocument/2006/relationships/hyperlink" Target="http://bensheng.accountanttoday.net/gl/view/bank_transfer_view.php?trans_no=62" TargetMode="External"/><Relationship Id="rId147" Type="http://schemas.openxmlformats.org/officeDocument/2006/relationships/hyperlink" Target="http://bensheng.accountanttoday.net/gl/view/gl_payment_view.php?trans_no=490" TargetMode="External"/><Relationship Id="rId168" Type="http://schemas.openxmlformats.org/officeDocument/2006/relationships/hyperlink" Target="http://bensheng.accountanttoday.net/gl/view/gl_payment_view.php?trans_no=346" TargetMode="External"/><Relationship Id="rId8" Type="http://schemas.openxmlformats.org/officeDocument/2006/relationships/hyperlink" Target="http://bensheng.accountanttoday.net/sales/view/view_receipt.php?trans_no=21&amp;trans_type=12" TargetMode="External"/><Relationship Id="rId51" Type="http://schemas.openxmlformats.org/officeDocument/2006/relationships/hyperlink" Target="http://bensheng.accountanttoday.net/gl/view/gl_payment_view.php?trans_no=415" TargetMode="External"/><Relationship Id="rId72" Type="http://schemas.openxmlformats.org/officeDocument/2006/relationships/hyperlink" Target="http://bensheng.accountanttoday.net/gl/view/gl_payment_view.php?trans_no=329" TargetMode="External"/><Relationship Id="rId93" Type="http://schemas.openxmlformats.org/officeDocument/2006/relationships/hyperlink" Target="http://bensheng.accountanttoday.net/gl/view/bank_transfer_view.php?trans_no=55" TargetMode="External"/><Relationship Id="rId98" Type="http://schemas.openxmlformats.org/officeDocument/2006/relationships/hyperlink" Target="http://bensheng.accountanttoday.net/gl/view/gl_payment_view.php?trans_no=331" TargetMode="External"/><Relationship Id="rId121" Type="http://schemas.openxmlformats.org/officeDocument/2006/relationships/hyperlink" Target="http://bensheng.accountanttoday.net/gl/view/gl_payment_view.php?trans_no=473" TargetMode="External"/><Relationship Id="rId142" Type="http://schemas.openxmlformats.org/officeDocument/2006/relationships/hyperlink" Target="http://bensheng.accountanttoday.net/gl/view/gl_payment_view.php?trans_no=335" TargetMode="External"/><Relationship Id="rId163" Type="http://schemas.openxmlformats.org/officeDocument/2006/relationships/hyperlink" Target="http://bensheng.accountanttoday.net/gl/view/bank_transfer_view.php?trans_no=68" TargetMode="External"/><Relationship Id="rId184" Type="http://schemas.openxmlformats.org/officeDocument/2006/relationships/hyperlink" Target="http://bensheng.accountanttoday.net/gl/view/gl_payment_view.php?trans_no=342" TargetMode="External"/><Relationship Id="rId189" Type="http://schemas.openxmlformats.org/officeDocument/2006/relationships/hyperlink" Target="http://bensheng.accountanttoday.net/gl/view/gl_payment_view.php?trans_no=502" TargetMode="External"/><Relationship Id="rId219" Type="http://schemas.openxmlformats.org/officeDocument/2006/relationships/hyperlink" Target="http://bensheng.accountanttoday.net/gl/view/gl_payment_view.php?trans_no=534" TargetMode="External"/><Relationship Id="rId3" Type="http://schemas.openxmlformats.org/officeDocument/2006/relationships/hyperlink" Target="http://bensheng.accountanttoday.net/gl/view/bank_transfer_view.php?trans_no=45" TargetMode="External"/><Relationship Id="rId214" Type="http://schemas.openxmlformats.org/officeDocument/2006/relationships/hyperlink" Target="http://bensheng.accountanttoday.net/gl/view/gl_payment_view.php?trans_no=527" TargetMode="External"/><Relationship Id="rId230" Type="http://schemas.openxmlformats.org/officeDocument/2006/relationships/hyperlink" Target="http://bensheng.accountanttoday.net/gl/view/gl_payment_view.php?trans_no=541" TargetMode="External"/><Relationship Id="rId235" Type="http://schemas.openxmlformats.org/officeDocument/2006/relationships/hyperlink" Target="http://bensheng.accountanttoday.net/gl/view/gl_payment_view.php?trans_no=547" TargetMode="External"/><Relationship Id="rId251" Type="http://schemas.openxmlformats.org/officeDocument/2006/relationships/hyperlink" Target="http://bensheng.accountanttoday.net/gl/view/bank_transfer_view.php?trans_no=74" TargetMode="External"/><Relationship Id="rId25" Type="http://schemas.openxmlformats.org/officeDocument/2006/relationships/hyperlink" Target="http://bensheng.accountanttoday.net/gl/view/bank_transfer_view.php?trans_no=48" TargetMode="External"/><Relationship Id="rId46" Type="http://schemas.openxmlformats.org/officeDocument/2006/relationships/hyperlink" Target="http://bensheng.accountanttoday.net/gl/view/bank_transfer_view.php?trans_no=52" TargetMode="External"/><Relationship Id="rId67" Type="http://schemas.openxmlformats.org/officeDocument/2006/relationships/hyperlink" Target="http://bensheng.accountanttoday.net/gl/view/gl_payment_view.php?trans_no=421" TargetMode="External"/><Relationship Id="rId116" Type="http://schemas.openxmlformats.org/officeDocument/2006/relationships/hyperlink" Target="http://bensheng.accountanttoday.net/gl/view/bank_transfer_view.php?trans_no=61" TargetMode="External"/><Relationship Id="rId137" Type="http://schemas.openxmlformats.org/officeDocument/2006/relationships/hyperlink" Target="http://bensheng.accountanttoday.net/gl/view/gl_payment_view.php?trans_no=461" TargetMode="External"/><Relationship Id="rId158" Type="http://schemas.openxmlformats.org/officeDocument/2006/relationships/hyperlink" Target="http://bensheng.accountanttoday.net/gl/view/gl_payment_view.php?trans_no=476" TargetMode="External"/><Relationship Id="rId20" Type="http://schemas.openxmlformats.org/officeDocument/2006/relationships/hyperlink" Target="http://bensheng.accountanttoday.net/gl/view/bank_transfer_view.php?trans_no=47" TargetMode="External"/><Relationship Id="rId41" Type="http://schemas.openxmlformats.org/officeDocument/2006/relationships/hyperlink" Target="http://bensheng.accountanttoday.net/gl/view/gl_payment_view.php?trans_no=445" TargetMode="External"/><Relationship Id="rId62" Type="http://schemas.openxmlformats.org/officeDocument/2006/relationships/hyperlink" Target="http://bensheng.accountanttoday.net/gl/view/bank_transfer_view.php?trans_no=56" TargetMode="External"/><Relationship Id="rId83" Type="http://schemas.openxmlformats.org/officeDocument/2006/relationships/hyperlink" Target="http://bensheng.accountanttoday.net/gl/view/bank_transfer_view.php?trans_no=53" TargetMode="External"/><Relationship Id="rId88" Type="http://schemas.openxmlformats.org/officeDocument/2006/relationships/hyperlink" Target="http://bensheng.accountanttoday.net/gl/view/bank_transfer_view.php?trans_no=54" TargetMode="External"/><Relationship Id="rId111" Type="http://schemas.openxmlformats.org/officeDocument/2006/relationships/hyperlink" Target="http://bensheng.accountanttoday.net/gl/view/gl_payment_view.php?trans_no=333" TargetMode="External"/><Relationship Id="rId132" Type="http://schemas.openxmlformats.org/officeDocument/2006/relationships/hyperlink" Target="http://bensheng.accountanttoday.net/gl/view/gl_payment_view.php?trans_no=475" TargetMode="External"/><Relationship Id="rId153" Type="http://schemas.openxmlformats.org/officeDocument/2006/relationships/hyperlink" Target="http://bensheng.accountanttoday.net/gl/view/bank_transfer_view.php?trans_no=67" TargetMode="External"/><Relationship Id="rId174" Type="http://schemas.openxmlformats.org/officeDocument/2006/relationships/hyperlink" Target="http://bensheng.accountanttoday.net/gl/view/gl_payment_view.php?trans_no=344" TargetMode="External"/><Relationship Id="rId179" Type="http://schemas.openxmlformats.org/officeDocument/2006/relationships/hyperlink" Target="http://bensheng.accountanttoday.net/gl/view/bank_transfer_view.php?trans_no=64" TargetMode="External"/><Relationship Id="rId195" Type="http://schemas.openxmlformats.org/officeDocument/2006/relationships/hyperlink" Target="http://bensheng.accountanttoday.net/sales/view/view_receipt.php?trans_no=35&amp;trans_type=12" TargetMode="External"/><Relationship Id="rId209" Type="http://schemas.openxmlformats.org/officeDocument/2006/relationships/hyperlink" Target="http://bensheng.accountanttoday.net/gl/view/bank_transfer_view.php?trans_no=75" TargetMode="External"/><Relationship Id="rId190" Type="http://schemas.openxmlformats.org/officeDocument/2006/relationships/hyperlink" Target="http://bensheng.accountanttoday.net/gl/view/gl_payment_view.php?trans_no=502" TargetMode="External"/><Relationship Id="rId204" Type="http://schemas.openxmlformats.org/officeDocument/2006/relationships/hyperlink" Target="http://bensheng.accountanttoday.net/gl/view/bank_transfer_view.php?trans_no=70" TargetMode="External"/><Relationship Id="rId220" Type="http://schemas.openxmlformats.org/officeDocument/2006/relationships/hyperlink" Target="http://bensheng.accountanttoday.net/gl/view/gl_payment_view.php?trans_no=534" TargetMode="External"/><Relationship Id="rId225" Type="http://schemas.openxmlformats.org/officeDocument/2006/relationships/hyperlink" Target="http://bensheng.accountanttoday.net/gl/view/gl_payment_view.php?trans_no=537" TargetMode="External"/><Relationship Id="rId241" Type="http://schemas.openxmlformats.org/officeDocument/2006/relationships/hyperlink" Target="http://bensheng.accountanttoday.net/gl/view/gl_payment_view.php?trans_no=523" TargetMode="External"/><Relationship Id="rId246" Type="http://schemas.openxmlformats.org/officeDocument/2006/relationships/hyperlink" Target="http://bensheng.accountanttoday.net/gl/view/bank_transfer_view.php?trans_no=71" TargetMode="External"/><Relationship Id="rId15" Type="http://schemas.openxmlformats.org/officeDocument/2006/relationships/hyperlink" Target="http://bensheng.accountanttoday.net/gl/view/gl_payment_view.php?trans_no=209" TargetMode="External"/><Relationship Id="rId36" Type="http://schemas.openxmlformats.org/officeDocument/2006/relationships/hyperlink" Target="http://bensheng.accountanttoday.net/gl/view/gl_payment_view.php?trans_no=578" TargetMode="External"/><Relationship Id="rId57" Type="http://schemas.openxmlformats.org/officeDocument/2006/relationships/hyperlink" Target="http://bensheng.accountanttoday.net/gl/view/gl_payment_view.php?trans_no=435" TargetMode="External"/><Relationship Id="rId106" Type="http://schemas.openxmlformats.org/officeDocument/2006/relationships/hyperlink" Target="http://bensheng.accountanttoday.net/gl/view/gl_payment_view.php?trans_no=457" TargetMode="External"/><Relationship Id="rId127" Type="http://schemas.openxmlformats.org/officeDocument/2006/relationships/hyperlink" Target="http://bensheng.accountanttoday.net/sales/view/view_receipt.php?trans_no=25&amp;trans_type=12" TargetMode="External"/><Relationship Id="rId10" Type="http://schemas.openxmlformats.org/officeDocument/2006/relationships/hyperlink" Target="http://bensheng.accountanttoday.net/sales/view/view_receipt.php?trans_no=22&amp;trans_type=12" TargetMode="External"/><Relationship Id="rId31" Type="http://schemas.openxmlformats.org/officeDocument/2006/relationships/hyperlink" Target="http://bensheng.accountanttoday.net/gl/view/gl_payment_view.php?trans_no=226" TargetMode="External"/><Relationship Id="rId52" Type="http://schemas.openxmlformats.org/officeDocument/2006/relationships/hyperlink" Target="http://bensheng.accountanttoday.net/gl/view/gl_payment_view.php?trans_no=415" TargetMode="External"/><Relationship Id="rId73" Type="http://schemas.openxmlformats.org/officeDocument/2006/relationships/hyperlink" Target="http://bensheng.accountanttoday.net/gl/view/gl_payment_view.php?trans_no=330" TargetMode="External"/><Relationship Id="rId78" Type="http://schemas.openxmlformats.org/officeDocument/2006/relationships/hyperlink" Target="http://bensheng.accountanttoday.net/gl/view/gl_payment_view.php?trans_no=411" TargetMode="External"/><Relationship Id="rId94" Type="http://schemas.openxmlformats.org/officeDocument/2006/relationships/hyperlink" Target="http://bensheng.accountanttoday.net/gl/view/bank_transfer_view.php?trans_no=55" TargetMode="External"/><Relationship Id="rId99" Type="http://schemas.openxmlformats.org/officeDocument/2006/relationships/hyperlink" Target="http://bensheng.accountanttoday.net/gl/view/bank_transfer_view.php?trans_no=58" TargetMode="External"/><Relationship Id="rId101" Type="http://schemas.openxmlformats.org/officeDocument/2006/relationships/hyperlink" Target="http://bensheng.accountanttoday.net/gl/view/bank_transfer_view.php?trans_no=59" TargetMode="External"/><Relationship Id="rId122" Type="http://schemas.openxmlformats.org/officeDocument/2006/relationships/hyperlink" Target="http://bensheng.accountanttoday.net/gl/view/gl_payment_view.php?trans_no=473" TargetMode="External"/><Relationship Id="rId143" Type="http://schemas.openxmlformats.org/officeDocument/2006/relationships/hyperlink" Target="http://bensheng.accountanttoday.net/gl/view/gl_payment_view.php?trans_no=334" TargetMode="External"/><Relationship Id="rId148" Type="http://schemas.openxmlformats.org/officeDocument/2006/relationships/hyperlink" Target="http://bensheng.accountanttoday.net/gl/view/gl_payment_view.php?trans_no=490" TargetMode="External"/><Relationship Id="rId164" Type="http://schemas.openxmlformats.org/officeDocument/2006/relationships/hyperlink" Target="http://bensheng.accountanttoday.net/gl/view/bank_transfer_view.php?trans_no=68" TargetMode="External"/><Relationship Id="rId169" Type="http://schemas.openxmlformats.org/officeDocument/2006/relationships/hyperlink" Target="http://bensheng.accountanttoday.net/gl/view/gl_payment_view.php?trans_no=488" TargetMode="External"/><Relationship Id="rId185" Type="http://schemas.openxmlformats.org/officeDocument/2006/relationships/hyperlink" Target="http://bensheng.accountanttoday.net/gl/view/gl_payment_view.php?trans_no=377" TargetMode="External"/><Relationship Id="rId4" Type="http://schemas.openxmlformats.org/officeDocument/2006/relationships/hyperlink" Target="http://bensheng.accountanttoday.net/gl/view/bank_transfer_view.php?trans_no=45" TargetMode="External"/><Relationship Id="rId9" Type="http://schemas.openxmlformats.org/officeDocument/2006/relationships/hyperlink" Target="http://bensheng.accountanttoday.net/sales/view/view_receipt.php?trans_no=22&amp;trans_type=12" TargetMode="External"/><Relationship Id="rId180" Type="http://schemas.openxmlformats.org/officeDocument/2006/relationships/hyperlink" Target="http://bensheng.accountanttoday.net/gl/view/bank_transfer_view.php?trans_no=64" TargetMode="External"/><Relationship Id="rId210" Type="http://schemas.openxmlformats.org/officeDocument/2006/relationships/hyperlink" Target="http://bensheng.accountanttoday.net/gl/view/bank_transfer_view.php?trans_no=75" TargetMode="External"/><Relationship Id="rId215" Type="http://schemas.openxmlformats.org/officeDocument/2006/relationships/hyperlink" Target="http://bensheng.accountanttoday.net/gl/view/gl_payment_view.php?trans_no=529" TargetMode="External"/><Relationship Id="rId236" Type="http://schemas.openxmlformats.org/officeDocument/2006/relationships/hyperlink" Target="http://bensheng.accountanttoday.net/gl/view/gl_payment_view.php?trans_no=547" TargetMode="External"/><Relationship Id="rId26" Type="http://schemas.openxmlformats.org/officeDocument/2006/relationships/hyperlink" Target="http://bensheng.accountanttoday.net/gl/view/bank_transfer_view.php?trans_no=48" TargetMode="External"/><Relationship Id="rId231" Type="http://schemas.openxmlformats.org/officeDocument/2006/relationships/hyperlink" Target="http://bensheng.accountanttoday.net/gl/view/gl_payment_view.php?trans_no=543" TargetMode="External"/><Relationship Id="rId252" Type="http://schemas.openxmlformats.org/officeDocument/2006/relationships/hyperlink" Target="http://bensheng.accountanttoday.net/gl/view/bank_transfer_view.php?trans_no=74" TargetMode="External"/><Relationship Id="rId47" Type="http://schemas.openxmlformats.org/officeDocument/2006/relationships/hyperlink" Target="http://bensheng.accountanttoday.net/gl/view/gl_payment_view.php?trans_no=577" TargetMode="External"/><Relationship Id="rId68" Type="http://schemas.openxmlformats.org/officeDocument/2006/relationships/hyperlink" Target="http://bensheng.accountanttoday.net/gl/view/gl_payment_view.php?trans_no=421" TargetMode="External"/><Relationship Id="rId89" Type="http://schemas.openxmlformats.org/officeDocument/2006/relationships/hyperlink" Target="http://bensheng.accountanttoday.net/gl/view/gl_payment_view.php?trans_no=431" TargetMode="External"/><Relationship Id="rId112" Type="http://schemas.openxmlformats.org/officeDocument/2006/relationships/hyperlink" Target="http://bensheng.accountanttoday.net/gl/view/gl_payment_view.php?trans_no=333" TargetMode="External"/><Relationship Id="rId133" Type="http://schemas.openxmlformats.org/officeDocument/2006/relationships/hyperlink" Target="http://bensheng.accountanttoday.net/gl/view/gl_payment_view.php?trans_no=366" TargetMode="External"/><Relationship Id="rId154" Type="http://schemas.openxmlformats.org/officeDocument/2006/relationships/hyperlink" Target="http://bensheng.accountanttoday.net/gl/view/bank_transfer_view.php?trans_no=67" TargetMode="External"/><Relationship Id="rId175" Type="http://schemas.openxmlformats.org/officeDocument/2006/relationships/hyperlink" Target="http://bensheng.accountanttoday.net/gl/view/gl_payment_view.php?trans_no=345" TargetMode="External"/><Relationship Id="rId196" Type="http://schemas.openxmlformats.org/officeDocument/2006/relationships/hyperlink" Target="http://bensheng.accountanttoday.net/sales/view/view_receipt.php?trans_no=35&amp;trans_type=12" TargetMode="External"/><Relationship Id="rId200" Type="http://schemas.openxmlformats.org/officeDocument/2006/relationships/hyperlink" Target="http://bensheng.accountanttoday.net/gl/view/gl_payment_view.php?trans_no=347" TargetMode="External"/><Relationship Id="rId16" Type="http://schemas.openxmlformats.org/officeDocument/2006/relationships/hyperlink" Target="http://bensheng.accountanttoday.net/gl/view/gl_payment_view.php?trans_no=209" TargetMode="External"/><Relationship Id="rId221" Type="http://schemas.openxmlformats.org/officeDocument/2006/relationships/hyperlink" Target="http://bensheng.accountanttoday.net/gl/view/gl_payment_view.php?trans_no=536" TargetMode="External"/><Relationship Id="rId242" Type="http://schemas.openxmlformats.org/officeDocument/2006/relationships/hyperlink" Target="http://bensheng.accountanttoday.net/gl/view/gl_payment_view.php?trans_no=523" TargetMode="External"/><Relationship Id="rId37" Type="http://schemas.openxmlformats.org/officeDocument/2006/relationships/hyperlink" Target="http://bensheng.accountanttoday.net/gl/view/bank_transfer_view.php?trans_no=51" TargetMode="External"/><Relationship Id="rId58" Type="http://schemas.openxmlformats.org/officeDocument/2006/relationships/hyperlink" Target="http://bensheng.accountanttoday.net/gl/view/gl_payment_view.php?trans_no=435" TargetMode="External"/><Relationship Id="rId79" Type="http://schemas.openxmlformats.org/officeDocument/2006/relationships/hyperlink" Target="http://bensheng.accountanttoday.net/gl/view/gl_payment_view.php?trans_no=413" TargetMode="External"/><Relationship Id="rId102" Type="http://schemas.openxmlformats.org/officeDocument/2006/relationships/hyperlink" Target="http://bensheng.accountanttoday.net/gl/view/bank_transfer_view.php?trans_no=59" TargetMode="External"/><Relationship Id="rId123" Type="http://schemas.openxmlformats.org/officeDocument/2006/relationships/hyperlink" Target="http://bensheng.accountanttoday.net/gl/view/gl_payment_view.php?trans_no=482" TargetMode="External"/><Relationship Id="rId144" Type="http://schemas.openxmlformats.org/officeDocument/2006/relationships/hyperlink" Target="http://bensheng.accountanttoday.net/gl/view/gl_payment_view.php?trans_no=334" TargetMode="External"/><Relationship Id="rId90" Type="http://schemas.openxmlformats.org/officeDocument/2006/relationships/hyperlink" Target="http://bensheng.accountanttoday.net/gl/view/gl_payment_view.php?trans_no=431" TargetMode="External"/><Relationship Id="rId165" Type="http://schemas.openxmlformats.org/officeDocument/2006/relationships/hyperlink" Target="http://bensheng.accountanttoday.net/gl/view/gl_payment_view.php?trans_no=494" TargetMode="External"/><Relationship Id="rId186" Type="http://schemas.openxmlformats.org/officeDocument/2006/relationships/hyperlink" Target="http://bensheng.accountanttoday.net/gl/view/gl_payment_view.php?trans_no=377" TargetMode="External"/><Relationship Id="rId211" Type="http://schemas.openxmlformats.org/officeDocument/2006/relationships/hyperlink" Target="http://bensheng.accountanttoday.net/gl/view/gl_payment_view.php?trans_no=518" TargetMode="External"/><Relationship Id="rId232" Type="http://schemas.openxmlformats.org/officeDocument/2006/relationships/hyperlink" Target="http://bensheng.accountanttoday.net/gl/view/gl_payment_view.php?trans_no=543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://bensheng.accountanttoday.net/gl/view/gl_payment_view.php?trans_no=575" TargetMode="External"/><Relationship Id="rId48" Type="http://schemas.openxmlformats.org/officeDocument/2006/relationships/hyperlink" Target="http://bensheng.accountanttoday.net/gl/view/gl_payment_view.php?trans_no=577" TargetMode="External"/><Relationship Id="rId69" Type="http://schemas.openxmlformats.org/officeDocument/2006/relationships/hyperlink" Target="http://bensheng.accountanttoday.net/gl/view/bank_transfer_view.php?trans_no=57" TargetMode="External"/><Relationship Id="rId113" Type="http://schemas.openxmlformats.org/officeDocument/2006/relationships/hyperlink" Target="http://bensheng.accountanttoday.net/gl/view/gl_payment_view.php?trans_no=332" TargetMode="External"/><Relationship Id="rId134" Type="http://schemas.openxmlformats.org/officeDocument/2006/relationships/hyperlink" Target="http://bensheng.accountanttoday.net/gl/view/gl_payment_view.php?trans_no=366" TargetMode="External"/><Relationship Id="rId80" Type="http://schemas.openxmlformats.org/officeDocument/2006/relationships/hyperlink" Target="http://bensheng.accountanttoday.net/gl/view/gl_payment_view.php?trans_no=413" TargetMode="External"/><Relationship Id="rId155" Type="http://schemas.openxmlformats.org/officeDocument/2006/relationships/hyperlink" Target="http://bensheng.accountanttoday.net/gl/view/bank_transfer_view.php?trans_no=66" TargetMode="External"/><Relationship Id="rId176" Type="http://schemas.openxmlformats.org/officeDocument/2006/relationships/hyperlink" Target="http://bensheng.accountanttoday.net/gl/view/gl_payment_view.php?trans_no=345" TargetMode="External"/><Relationship Id="rId197" Type="http://schemas.openxmlformats.org/officeDocument/2006/relationships/hyperlink" Target="http://bensheng.accountanttoday.net/gl/view/bank_transfer_view.php?trans_no=69" TargetMode="External"/><Relationship Id="rId201" Type="http://schemas.openxmlformats.org/officeDocument/2006/relationships/hyperlink" Target="http://bensheng.accountanttoday.net/gl/view/gl_payment_view.php?trans_no=348" TargetMode="External"/><Relationship Id="rId222" Type="http://schemas.openxmlformats.org/officeDocument/2006/relationships/hyperlink" Target="http://bensheng.accountanttoday.net/gl/view/gl_payment_view.php?trans_no=536" TargetMode="External"/><Relationship Id="rId243" Type="http://schemas.openxmlformats.org/officeDocument/2006/relationships/hyperlink" Target="http://bensheng.accountanttoday.net/gl/view/bank_transfer_view.php?trans_no=73" TargetMode="External"/><Relationship Id="rId17" Type="http://schemas.openxmlformats.org/officeDocument/2006/relationships/hyperlink" Target="http://bensheng.accountanttoday.net/gl/view/gl_payment_view.php?trans_no=219" TargetMode="External"/><Relationship Id="rId38" Type="http://schemas.openxmlformats.org/officeDocument/2006/relationships/hyperlink" Target="http://bensheng.accountanttoday.net/gl/view/bank_transfer_view.php?trans_no=51" TargetMode="External"/><Relationship Id="rId59" Type="http://schemas.openxmlformats.org/officeDocument/2006/relationships/hyperlink" Target="http://bensheng.accountanttoday.net/gl/view/gl_payment_view.php?trans_no=233" TargetMode="External"/><Relationship Id="rId103" Type="http://schemas.openxmlformats.org/officeDocument/2006/relationships/hyperlink" Target="http://bensheng.accountanttoday.net/gl/view/gl_payment_view.php?trans_no=456" TargetMode="External"/><Relationship Id="rId124" Type="http://schemas.openxmlformats.org/officeDocument/2006/relationships/hyperlink" Target="http://bensheng.accountanttoday.net/gl/view/gl_payment_view.php?trans_no=4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41"/>
  <sheetViews>
    <sheetView tabSelected="1" topLeftCell="A129" workbookViewId="0">
      <selection activeCell="M137" sqref="M137"/>
    </sheetView>
  </sheetViews>
  <sheetFormatPr defaultRowHeight="15.5"/>
  <cols>
    <col min="1" max="1" width="22.90625" style="2" bestFit="1" customWidth="1"/>
    <col min="2" max="2" width="4.08984375" style="2" bestFit="1" customWidth="1"/>
    <col min="3" max="3" width="20.36328125" style="2" bestFit="1" customWidth="1"/>
    <col min="4" max="4" width="11.1796875" style="2" bestFit="1" customWidth="1"/>
    <col min="5" max="7" width="10.1796875" style="2" bestFit="1" customWidth="1"/>
    <col min="8" max="8" width="44.1796875" style="2" hidden="1" customWidth="1"/>
    <col min="9" max="9" width="29.54296875" style="2" customWidth="1"/>
    <col min="10" max="10" width="0" style="2" hidden="1" customWidth="1"/>
    <col min="11" max="11" width="9.08984375" style="2" bestFit="1" customWidth="1"/>
    <col min="12" max="12" width="9.08984375" style="11" bestFit="1" customWidth="1"/>
    <col min="13" max="14" width="8.7265625" style="2" customWidth="1"/>
    <col min="15" max="15" width="10.1796875" style="2" bestFit="1" customWidth="1"/>
    <col min="16" max="16" width="9.90625" style="2" bestFit="1" customWidth="1"/>
    <col min="17" max="16384" width="8.7265625" style="2"/>
  </cols>
  <sheetData>
    <row r="1" spans="1:16">
      <c r="A1" s="1" t="s">
        <v>0</v>
      </c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L2" s="12" t="s">
        <v>204</v>
      </c>
    </row>
    <row r="3" spans="1:16">
      <c r="A3" s="13" t="s">
        <v>10</v>
      </c>
      <c r="B3" s="13"/>
      <c r="C3" s="13"/>
      <c r="D3" s="13"/>
      <c r="E3" s="4">
        <v>13412</v>
      </c>
      <c r="F3" s="5"/>
      <c r="G3" s="5"/>
      <c r="H3" s="13"/>
      <c r="I3" s="13"/>
    </row>
    <row r="4" spans="1:16">
      <c r="A4" s="3" t="s">
        <v>11</v>
      </c>
      <c r="B4" s="6">
        <v>46</v>
      </c>
      <c r="C4" s="6" t="s">
        <v>12</v>
      </c>
      <c r="D4" s="7">
        <v>42186</v>
      </c>
      <c r="E4" s="3"/>
      <c r="F4" s="8">
        <v>200</v>
      </c>
      <c r="G4" s="9">
        <f>E3+E4-F4</f>
        <v>13212</v>
      </c>
      <c r="H4" s="3" t="s">
        <v>13</v>
      </c>
      <c r="I4" s="3" t="s">
        <v>14</v>
      </c>
    </row>
    <row r="5" spans="1:16">
      <c r="A5" s="3" t="s">
        <v>11</v>
      </c>
      <c r="B5" s="6">
        <v>45</v>
      </c>
      <c r="C5" s="6" t="s">
        <v>15</v>
      </c>
      <c r="D5" s="7">
        <v>42188</v>
      </c>
      <c r="E5" s="3"/>
      <c r="F5" s="8">
        <v>400</v>
      </c>
      <c r="G5" s="9">
        <f>G4+E5-F5</f>
        <v>12812</v>
      </c>
      <c r="H5" s="3" t="s">
        <v>13</v>
      </c>
      <c r="I5" s="3" t="s">
        <v>16</v>
      </c>
    </row>
    <row r="6" spans="1:16">
      <c r="A6" s="3" t="s">
        <v>11</v>
      </c>
      <c r="B6" s="6">
        <v>43</v>
      </c>
      <c r="C6" s="6" t="s">
        <v>17</v>
      </c>
      <c r="D6" s="7">
        <v>42191</v>
      </c>
      <c r="E6" s="3"/>
      <c r="F6" s="8">
        <v>500</v>
      </c>
      <c r="G6" s="9">
        <f>G5+E6-F6</f>
        <v>12312</v>
      </c>
      <c r="H6" s="3" t="s">
        <v>13</v>
      </c>
      <c r="I6" s="3" t="s">
        <v>18</v>
      </c>
    </row>
    <row r="7" spans="1:16">
      <c r="A7" s="3" t="s">
        <v>19</v>
      </c>
      <c r="B7" s="6">
        <v>21</v>
      </c>
      <c r="C7" s="6" t="s">
        <v>20</v>
      </c>
      <c r="D7" s="7">
        <v>42191</v>
      </c>
      <c r="E7" s="9">
        <v>7080</v>
      </c>
      <c r="F7" s="3"/>
      <c r="G7" s="9">
        <f t="shared" ref="G7:G69" si="0">G6+E7-F7</f>
        <v>19392</v>
      </c>
      <c r="H7" s="3"/>
      <c r="I7" s="3" t="s">
        <v>20</v>
      </c>
    </row>
    <row r="8" spans="1:16">
      <c r="A8" s="3" t="s">
        <v>19</v>
      </c>
      <c r="B8" s="6">
        <v>22</v>
      </c>
      <c r="C8" s="6" t="s">
        <v>21</v>
      </c>
      <c r="D8" s="7">
        <v>42191</v>
      </c>
      <c r="E8" s="9">
        <v>7913.4</v>
      </c>
      <c r="F8" s="3"/>
      <c r="G8" s="9">
        <f t="shared" si="0"/>
        <v>27305.4</v>
      </c>
      <c r="H8" s="3"/>
      <c r="I8" s="3" t="s">
        <v>21</v>
      </c>
    </row>
    <row r="9" spans="1:16">
      <c r="A9" s="3" t="s">
        <v>22</v>
      </c>
      <c r="B9" s="6">
        <v>210</v>
      </c>
      <c r="C9" s="6" t="s">
        <v>23</v>
      </c>
      <c r="D9" s="7">
        <v>42193</v>
      </c>
      <c r="E9" s="3"/>
      <c r="F9" s="8">
        <v>365.94</v>
      </c>
      <c r="G9" s="9">
        <f t="shared" si="0"/>
        <v>26939.460000000003</v>
      </c>
      <c r="H9" s="3"/>
      <c r="I9" s="3" t="s">
        <v>24</v>
      </c>
      <c r="L9" s="11">
        <v>131</v>
      </c>
      <c r="M9" s="2">
        <f>F9/L9</f>
        <v>2.7934351145038168</v>
      </c>
      <c r="O9" s="11">
        <f>F9-L9</f>
        <v>234.94</v>
      </c>
      <c r="P9" s="2" t="s">
        <v>205</v>
      </c>
    </row>
    <row r="10" spans="1:16">
      <c r="A10" s="3" t="s">
        <v>11</v>
      </c>
      <c r="B10" s="6">
        <v>44</v>
      </c>
      <c r="C10" s="6" t="s">
        <v>25</v>
      </c>
      <c r="D10" s="7">
        <v>42195</v>
      </c>
      <c r="E10" s="3"/>
      <c r="F10" s="9">
        <v>2500</v>
      </c>
      <c r="G10" s="9">
        <f t="shared" si="0"/>
        <v>24439.460000000003</v>
      </c>
      <c r="H10" s="3" t="s">
        <v>13</v>
      </c>
      <c r="I10" s="3" t="s">
        <v>26</v>
      </c>
    </row>
    <row r="11" spans="1:16">
      <c r="A11" s="3" t="s">
        <v>22</v>
      </c>
      <c r="B11" s="6">
        <v>209</v>
      </c>
      <c r="C11" s="6" t="s">
        <v>27</v>
      </c>
      <c r="D11" s="7">
        <v>42195</v>
      </c>
      <c r="E11" s="3"/>
      <c r="F11" s="8">
        <v>808.69</v>
      </c>
      <c r="G11" s="9">
        <f t="shared" si="0"/>
        <v>23630.770000000004</v>
      </c>
      <c r="H11" s="3"/>
      <c r="I11" s="3" t="s">
        <v>28</v>
      </c>
      <c r="L11" s="11">
        <v>289.5</v>
      </c>
      <c r="M11" s="2">
        <f>F11/L11</f>
        <v>2.7934024179620036</v>
      </c>
      <c r="O11" s="11">
        <f>F11-L11</f>
        <v>519.19000000000005</v>
      </c>
      <c r="P11" s="2" t="s">
        <v>205</v>
      </c>
    </row>
    <row r="12" spans="1:16">
      <c r="A12" s="3" t="s">
        <v>22</v>
      </c>
      <c r="B12" s="6">
        <v>219</v>
      </c>
      <c r="C12" s="6" t="s">
        <v>29</v>
      </c>
      <c r="D12" s="7">
        <v>42200</v>
      </c>
      <c r="E12" s="3"/>
      <c r="F12" s="8">
        <v>139.66999999999999</v>
      </c>
      <c r="G12" s="9">
        <f t="shared" si="0"/>
        <v>23491.100000000006</v>
      </c>
      <c r="H12" s="3"/>
      <c r="I12" s="3" t="s">
        <v>30</v>
      </c>
      <c r="L12" s="11">
        <v>50</v>
      </c>
      <c r="M12" s="2">
        <f>F12/L12</f>
        <v>2.7933999999999997</v>
      </c>
      <c r="O12" s="11">
        <f>F12-L12</f>
        <v>89.669999999999987</v>
      </c>
      <c r="P12" s="2" t="s">
        <v>205</v>
      </c>
    </row>
    <row r="13" spans="1:16">
      <c r="A13" s="3" t="s">
        <v>11</v>
      </c>
      <c r="B13" s="6">
        <v>47</v>
      </c>
      <c r="C13" s="6" t="s">
        <v>31</v>
      </c>
      <c r="D13" s="7">
        <v>42200</v>
      </c>
      <c r="E13" s="3"/>
      <c r="F13" s="9">
        <v>1000</v>
      </c>
      <c r="G13" s="9">
        <f t="shared" si="0"/>
        <v>22491.100000000006</v>
      </c>
      <c r="H13" s="3" t="s">
        <v>13</v>
      </c>
      <c r="I13" s="3" t="s">
        <v>32</v>
      </c>
    </row>
    <row r="14" spans="1:16">
      <c r="A14" s="3" t="s">
        <v>22</v>
      </c>
      <c r="B14" s="6">
        <v>218</v>
      </c>
      <c r="C14" s="6" t="s">
        <v>33</v>
      </c>
      <c r="D14" s="7">
        <v>42201</v>
      </c>
      <c r="E14" s="3"/>
      <c r="F14" s="8">
        <v>419.01</v>
      </c>
      <c r="G14" s="9">
        <f t="shared" si="0"/>
        <v>22072.090000000007</v>
      </c>
      <c r="H14" s="3"/>
      <c r="I14" s="3" t="s">
        <v>28</v>
      </c>
      <c r="L14" s="11">
        <v>150</v>
      </c>
      <c r="M14" s="2">
        <f>F14/L14</f>
        <v>2.7934000000000001</v>
      </c>
      <c r="O14" s="11">
        <f>F14-L14</f>
        <v>269.01</v>
      </c>
      <c r="P14" s="2" t="s">
        <v>205</v>
      </c>
    </row>
    <row r="15" spans="1:16">
      <c r="A15" s="3" t="s">
        <v>22</v>
      </c>
      <c r="B15" s="6">
        <v>223</v>
      </c>
      <c r="C15" s="6" t="s">
        <v>34</v>
      </c>
      <c r="D15" s="7">
        <v>42203</v>
      </c>
      <c r="E15" s="3"/>
      <c r="F15" s="8">
        <v>27.93</v>
      </c>
      <c r="G15" s="9">
        <f t="shared" si="0"/>
        <v>22044.160000000007</v>
      </c>
      <c r="H15" s="3"/>
      <c r="I15" s="3" t="s">
        <v>30</v>
      </c>
      <c r="L15" s="11">
        <v>10</v>
      </c>
      <c r="M15" s="2">
        <f>F15/L15</f>
        <v>2.7930000000000001</v>
      </c>
      <c r="O15" s="11">
        <f>F15-L15</f>
        <v>17.93</v>
      </c>
      <c r="P15" s="2" t="s">
        <v>205</v>
      </c>
    </row>
    <row r="16" spans="1:16">
      <c r="A16" s="3" t="s">
        <v>11</v>
      </c>
      <c r="B16" s="6">
        <v>48</v>
      </c>
      <c r="C16" s="6" t="s">
        <v>35</v>
      </c>
      <c r="D16" s="7">
        <v>42205</v>
      </c>
      <c r="E16" s="3"/>
      <c r="F16" s="9">
        <v>1500</v>
      </c>
      <c r="G16" s="9">
        <f t="shared" si="0"/>
        <v>20544.160000000007</v>
      </c>
      <c r="H16" s="3" t="s">
        <v>13</v>
      </c>
      <c r="I16" s="3" t="s">
        <v>36</v>
      </c>
    </row>
    <row r="17" spans="1:16">
      <c r="A17" s="3" t="s">
        <v>22</v>
      </c>
      <c r="B17" s="6">
        <v>575</v>
      </c>
      <c r="C17" s="6" t="s">
        <v>37</v>
      </c>
      <c r="D17" s="7">
        <v>42206</v>
      </c>
      <c r="E17" s="3"/>
      <c r="F17" s="8">
        <v>17.04</v>
      </c>
      <c r="G17" s="9">
        <f t="shared" si="0"/>
        <v>20527.120000000006</v>
      </c>
      <c r="H17" s="3"/>
      <c r="I17" s="3" t="s">
        <v>28</v>
      </c>
      <c r="L17" s="11">
        <f>F17/M14</f>
        <v>6.1000930765375525</v>
      </c>
      <c r="O17" s="11">
        <f>F17-L17</f>
        <v>10.939906923462447</v>
      </c>
      <c r="P17" s="2" t="s">
        <v>205</v>
      </c>
    </row>
    <row r="18" spans="1:16">
      <c r="A18" s="3" t="s">
        <v>22</v>
      </c>
      <c r="B18" s="6">
        <v>576</v>
      </c>
      <c r="C18" s="6" t="s">
        <v>38</v>
      </c>
      <c r="D18" s="7">
        <v>42206</v>
      </c>
      <c r="E18" s="3"/>
      <c r="F18" s="8">
        <v>13.83</v>
      </c>
      <c r="G18" s="9">
        <f t="shared" si="0"/>
        <v>20513.290000000005</v>
      </c>
      <c r="H18" s="3"/>
      <c r="I18" s="3" t="s">
        <v>28</v>
      </c>
      <c r="L18" s="11">
        <f>F18/M14</f>
        <v>4.9509558244433309</v>
      </c>
      <c r="O18" s="11">
        <f t="shared" ref="O18:O33" si="1">F18-L18</f>
        <v>8.8790441755566683</v>
      </c>
      <c r="P18" s="2" t="s">
        <v>205</v>
      </c>
    </row>
    <row r="19" spans="1:16">
      <c r="A19" s="3" t="s">
        <v>22</v>
      </c>
      <c r="B19" s="6">
        <v>226</v>
      </c>
      <c r="C19" s="6" t="s">
        <v>39</v>
      </c>
      <c r="D19" s="7">
        <v>42207</v>
      </c>
      <c r="E19" s="3"/>
      <c r="F19" s="8">
        <v>502.81</v>
      </c>
      <c r="G19" s="9">
        <f t="shared" si="0"/>
        <v>20010.480000000003</v>
      </c>
      <c r="H19" s="3"/>
      <c r="I19" s="3" t="s">
        <v>28</v>
      </c>
      <c r="L19" s="11">
        <v>180</v>
      </c>
      <c r="O19" s="11">
        <f t="shared" si="1"/>
        <v>322.81</v>
      </c>
      <c r="P19" s="2" t="s">
        <v>205</v>
      </c>
    </row>
    <row r="20" spans="1:16">
      <c r="A20" s="3" t="s">
        <v>22</v>
      </c>
      <c r="B20" s="6">
        <v>447</v>
      </c>
      <c r="C20" s="6" t="s">
        <v>40</v>
      </c>
      <c r="D20" s="7">
        <v>42207</v>
      </c>
      <c r="E20" s="3"/>
      <c r="F20" s="8">
        <v>167.6</v>
      </c>
      <c r="G20" s="9">
        <f t="shared" si="0"/>
        <v>19842.880000000005</v>
      </c>
      <c r="H20" s="3"/>
      <c r="I20" s="3" t="s">
        <v>41</v>
      </c>
      <c r="L20" s="11">
        <f>F20/M14</f>
        <v>59.998568053268414</v>
      </c>
      <c r="O20" s="11">
        <f t="shared" si="1"/>
        <v>107.60143194673158</v>
      </c>
      <c r="P20" s="16" t="s">
        <v>209</v>
      </c>
    </row>
    <row r="21" spans="1:16">
      <c r="A21" s="3" t="s">
        <v>22</v>
      </c>
      <c r="B21" s="6">
        <v>578</v>
      </c>
      <c r="C21" s="6" t="s">
        <v>42</v>
      </c>
      <c r="D21" s="7">
        <v>42207</v>
      </c>
      <c r="E21" s="3"/>
      <c r="F21" s="8">
        <v>34.36</v>
      </c>
      <c r="G21" s="9">
        <f t="shared" si="0"/>
        <v>19808.520000000004</v>
      </c>
      <c r="H21" s="3"/>
      <c r="I21" s="3" t="s">
        <v>28</v>
      </c>
      <c r="L21" s="11">
        <f>F21/$M$14</f>
        <v>12.300422424285816</v>
      </c>
      <c r="O21" s="11">
        <f t="shared" si="1"/>
        <v>22.059577575714183</v>
      </c>
      <c r="P21" s="2" t="s">
        <v>205</v>
      </c>
    </row>
    <row r="22" spans="1:16">
      <c r="A22" s="3" t="s">
        <v>11</v>
      </c>
      <c r="B22" s="6">
        <v>51</v>
      </c>
      <c r="C22" s="6" t="s">
        <v>43</v>
      </c>
      <c r="D22" s="7">
        <v>42210</v>
      </c>
      <c r="E22" s="3"/>
      <c r="F22" s="9">
        <v>1000</v>
      </c>
      <c r="G22" s="9">
        <f t="shared" si="0"/>
        <v>18808.520000000004</v>
      </c>
      <c r="H22" s="3" t="s">
        <v>13</v>
      </c>
      <c r="I22" s="3" t="s">
        <v>44</v>
      </c>
    </row>
    <row r="23" spans="1:16">
      <c r="A23" s="3" t="s">
        <v>22</v>
      </c>
      <c r="B23" s="6">
        <v>437</v>
      </c>
      <c r="C23" s="6" t="s">
        <v>45</v>
      </c>
      <c r="D23" s="7">
        <v>42210</v>
      </c>
      <c r="E23" s="3"/>
      <c r="F23" s="8">
        <v>586.61</v>
      </c>
      <c r="G23" s="9">
        <f t="shared" si="0"/>
        <v>18221.910000000003</v>
      </c>
      <c r="H23" s="3"/>
      <c r="I23" s="3" t="s">
        <v>46</v>
      </c>
      <c r="L23" s="11">
        <f>F23/$M$14</f>
        <v>209.99856805326843</v>
      </c>
      <c r="O23" s="11">
        <f t="shared" si="1"/>
        <v>376.61143194673161</v>
      </c>
      <c r="P23" s="16" t="s">
        <v>209</v>
      </c>
    </row>
    <row r="24" spans="1:16">
      <c r="A24" s="3" t="s">
        <v>22</v>
      </c>
      <c r="B24" s="6">
        <v>445</v>
      </c>
      <c r="C24" s="6" t="s">
        <v>47</v>
      </c>
      <c r="D24" s="7">
        <v>42210</v>
      </c>
      <c r="E24" s="3"/>
      <c r="F24" s="8">
        <v>307.27</v>
      </c>
      <c r="G24" s="9">
        <f t="shared" si="0"/>
        <v>17914.640000000003</v>
      </c>
      <c r="H24" s="3"/>
      <c r="I24" s="3" t="s">
        <v>48</v>
      </c>
      <c r="L24" s="11">
        <f>F24/$M$14</f>
        <v>109.99856805326841</v>
      </c>
      <c r="O24" s="11">
        <f t="shared" si="1"/>
        <v>197.27143194673158</v>
      </c>
      <c r="P24" s="16" t="s">
        <v>209</v>
      </c>
    </row>
    <row r="25" spans="1:16">
      <c r="A25" s="3" t="s">
        <v>22</v>
      </c>
      <c r="B25" s="6">
        <v>449</v>
      </c>
      <c r="C25" s="6" t="s">
        <v>49</v>
      </c>
      <c r="D25" s="7">
        <v>42210</v>
      </c>
      <c r="E25" s="3"/>
      <c r="F25" s="8">
        <v>921.82</v>
      </c>
      <c r="G25" s="9">
        <f t="shared" si="0"/>
        <v>16992.820000000003</v>
      </c>
      <c r="H25" s="3"/>
      <c r="I25" s="3" t="s">
        <v>50</v>
      </c>
      <c r="L25" s="11">
        <f>F25/$M$14</f>
        <v>329.9992840266342</v>
      </c>
      <c r="O25" s="11">
        <f t="shared" si="1"/>
        <v>591.82071597336585</v>
      </c>
      <c r="P25" s="16" t="s">
        <v>209</v>
      </c>
    </row>
    <row r="26" spans="1:16">
      <c r="A26" s="3" t="s">
        <v>11</v>
      </c>
      <c r="B26" s="6">
        <v>52</v>
      </c>
      <c r="C26" s="6" t="s">
        <v>51</v>
      </c>
      <c r="D26" s="7">
        <v>42211</v>
      </c>
      <c r="E26" s="3"/>
      <c r="F26" s="8">
        <v>700</v>
      </c>
      <c r="G26" s="9">
        <f t="shared" si="0"/>
        <v>16292.820000000003</v>
      </c>
      <c r="H26" s="3" t="s">
        <v>13</v>
      </c>
      <c r="I26" s="3" t="s">
        <v>52</v>
      </c>
    </row>
    <row r="27" spans="1:16">
      <c r="A27" s="3" t="s">
        <v>22</v>
      </c>
      <c r="B27" s="6">
        <v>577</v>
      </c>
      <c r="C27" s="6" t="s">
        <v>53</v>
      </c>
      <c r="D27" s="7">
        <v>42215</v>
      </c>
      <c r="E27" s="3"/>
      <c r="F27" s="8">
        <v>8.3800000000000008</v>
      </c>
      <c r="G27" s="9">
        <f t="shared" si="0"/>
        <v>16284.440000000004</v>
      </c>
      <c r="H27" s="3"/>
      <c r="I27" s="3" t="s">
        <v>28</v>
      </c>
      <c r="L27" s="11">
        <f>F27/$M$14</f>
        <v>2.999928402663421</v>
      </c>
      <c r="O27" s="11">
        <f t="shared" si="1"/>
        <v>5.3800715973365794</v>
      </c>
      <c r="P27" s="2" t="s">
        <v>205</v>
      </c>
    </row>
    <row r="28" spans="1:16">
      <c r="A28" s="3" t="s">
        <v>11</v>
      </c>
      <c r="B28" s="6">
        <v>50</v>
      </c>
      <c r="C28" s="6" t="s">
        <v>54</v>
      </c>
      <c r="D28" s="7">
        <v>42216</v>
      </c>
      <c r="E28" s="3"/>
      <c r="F28" s="9">
        <v>4000</v>
      </c>
      <c r="G28" s="9">
        <f t="shared" si="0"/>
        <v>12284.440000000004</v>
      </c>
      <c r="H28" s="3" t="s">
        <v>13</v>
      </c>
      <c r="I28" s="3" t="s">
        <v>55</v>
      </c>
    </row>
    <row r="29" spans="1:16">
      <c r="A29" s="3" t="s">
        <v>22</v>
      </c>
      <c r="B29" s="6">
        <v>415</v>
      </c>
      <c r="C29" s="6" t="s">
        <v>56</v>
      </c>
      <c r="D29" s="7">
        <v>42217</v>
      </c>
      <c r="E29" s="3"/>
      <c r="F29" s="8">
        <v>153.63999999999999</v>
      </c>
      <c r="G29" s="9">
        <f t="shared" si="0"/>
        <v>12130.800000000005</v>
      </c>
      <c r="H29" s="3"/>
      <c r="I29" s="3" t="s">
        <v>48</v>
      </c>
      <c r="L29" s="11">
        <f>F29/$M$14</f>
        <v>55.001073960048679</v>
      </c>
      <c r="O29" s="11">
        <f t="shared" si="1"/>
        <v>98.638926039951315</v>
      </c>
      <c r="P29" s="16" t="s">
        <v>209</v>
      </c>
    </row>
    <row r="30" spans="1:16">
      <c r="A30" s="3" t="s">
        <v>22</v>
      </c>
      <c r="B30" s="6">
        <v>416</v>
      </c>
      <c r="C30" s="6" t="s">
        <v>57</v>
      </c>
      <c r="D30" s="7">
        <v>42217</v>
      </c>
      <c r="E30" s="3"/>
      <c r="F30" s="8">
        <v>26.26</v>
      </c>
      <c r="G30" s="9">
        <f t="shared" si="0"/>
        <v>12104.540000000005</v>
      </c>
      <c r="H30" s="3"/>
      <c r="I30" s="3" t="s">
        <v>48</v>
      </c>
      <c r="L30" s="11">
        <f>F30/$M$14</f>
        <v>9.4007302928331065</v>
      </c>
      <c r="O30" s="11">
        <f t="shared" si="1"/>
        <v>16.859269707166895</v>
      </c>
      <c r="P30" s="16" t="s">
        <v>209</v>
      </c>
    </row>
    <row r="31" spans="1:16">
      <c r="A31" s="3" t="s">
        <v>22</v>
      </c>
      <c r="B31" s="6">
        <v>432</v>
      </c>
      <c r="C31" s="6" t="s">
        <v>58</v>
      </c>
      <c r="D31" s="7">
        <v>42217</v>
      </c>
      <c r="E31" s="3"/>
      <c r="F31" s="8">
        <v>28.77</v>
      </c>
      <c r="G31" s="9">
        <f t="shared" si="0"/>
        <v>12075.770000000004</v>
      </c>
      <c r="H31" s="3"/>
      <c r="I31" s="3" t="s">
        <v>59</v>
      </c>
      <c r="L31" s="11">
        <f>F31/$M$14</f>
        <v>10.29927686690055</v>
      </c>
      <c r="O31" s="11">
        <f t="shared" si="1"/>
        <v>18.470723133099447</v>
      </c>
      <c r="P31" s="16" t="s">
        <v>209</v>
      </c>
    </row>
    <row r="32" spans="1:16">
      <c r="A32" s="3" t="s">
        <v>22</v>
      </c>
      <c r="B32" s="6">
        <v>435</v>
      </c>
      <c r="C32" s="6" t="s">
        <v>60</v>
      </c>
      <c r="D32" s="7">
        <v>42217</v>
      </c>
      <c r="E32" s="3"/>
      <c r="F32" s="8">
        <v>34.08</v>
      </c>
      <c r="G32" s="9">
        <f t="shared" si="0"/>
        <v>12041.690000000004</v>
      </c>
      <c r="H32" s="3"/>
      <c r="I32" s="3" t="s">
        <v>61</v>
      </c>
      <c r="L32" s="11">
        <f>F32/$M$14</f>
        <v>12.200186153075105</v>
      </c>
      <c r="O32" s="11">
        <f t="shared" si="1"/>
        <v>21.879813846924893</v>
      </c>
      <c r="P32" s="16" t="s">
        <v>209</v>
      </c>
    </row>
    <row r="33" spans="1:16">
      <c r="A33" s="3" t="s">
        <v>22</v>
      </c>
      <c r="B33" s="6">
        <v>233</v>
      </c>
      <c r="C33" s="6" t="s">
        <v>62</v>
      </c>
      <c r="D33" s="7">
        <v>42220</v>
      </c>
      <c r="E33" s="3"/>
      <c r="F33" s="8">
        <v>416.22</v>
      </c>
      <c r="G33" s="9">
        <f t="shared" si="0"/>
        <v>11625.470000000005</v>
      </c>
      <c r="H33" s="3"/>
      <c r="I33" s="3" t="s">
        <v>28</v>
      </c>
      <c r="L33" s="11">
        <f>F33/$M$14</f>
        <v>149.00121715472184</v>
      </c>
      <c r="O33" s="11">
        <f t="shared" si="1"/>
        <v>267.21878284527816</v>
      </c>
      <c r="P33" s="2" t="s">
        <v>205</v>
      </c>
    </row>
    <row r="34" spans="1:16">
      <c r="A34" s="3" t="s">
        <v>11</v>
      </c>
      <c r="B34" s="6">
        <v>56</v>
      </c>
      <c r="C34" s="6" t="s">
        <v>63</v>
      </c>
      <c r="D34" s="7">
        <v>42222</v>
      </c>
      <c r="E34" s="3"/>
      <c r="F34" s="8">
        <v>500</v>
      </c>
      <c r="G34" s="9">
        <f t="shared" si="0"/>
        <v>11125.470000000005</v>
      </c>
      <c r="H34" s="3" t="s">
        <v>13</v>
      </c>
      <c r="I34" s="3" t="s">
        <v>64</v>
      </c>
    </row>
    <row r="35" spans="1:16">
      <c r="A35" s="3" t="s">
        <v>11</v>
      </c>
      <c r="B35" s="6">
        <v>49</v>
      </c>
      <c r="C35" s="6" t="s">
        <v>65</v>
      </c>
      <c r="D35" s="7">
        <v>42223</v>
      </c>
      <c r="E35" s="3"/>
      <c r="F35" s="8">
        <v>500</v>
      </c>
      <c r="G35" s="9">
        <f t="shared" si="0"/>
        <v>10625.470000000005</v>
      </c>
      <c r="H35" s="3" t="s">
        <v>13</v>
      </c>
      <c r="I35" s="3" t="s">
        <v>66</v>
      </c>
    </row>
    <row r="36" spans="1:16">
      <c r="A36" s="3" t="s">
        <v>22</v>
      </c>
      <c r="B36" s="6">
        <v>419</v>
      </c>
      <c r="C36" s="6" t="s">
        <v>67</v>
      </c>
      <c r="D36" s="7">
        <v>42223</v>
      </c>
      <c r="E36" s="3"/>
      <c r="F36" s="8">
        <v>307.27</v>
      </c>
      <c r="G36" s="9">
        <f t="shared" si="0"/>
        <v>10318.200000000004</v>
      </c>
      <c r="H36" s="3"/>
      <c r="I36" s="3" t="s">
        <v>48</v>
      </c>
      <c r="L36" s="11">
        <f>F36/$M$14</f>
        <v>109.99856805326841</v>
      </c>
      <c r="O36" s="11">
        <f t="shared" ref="O36:O44" si="2">F36-L36</f>
        <v>197.27143194673158</v>
      </c>
      <c r="P36" s="16" t="s">
        <v>209</v>
      </c>
    </row>
    <row r="37" spans="1:16">
      <c r="A37" s="3" t="s">
        <v>22</v>
      </c>
      <c r="B37" s="6">
        <v>421</v>
      </c>
      <c r="C37" s="6" t="s">
        <v>68</v>
      </c>
      <c r="D37" s="7">
        <v>42223</v>
      </c>
      <c r="E37" s="3"/>
      <c r="F37" s="8">
        <v>586.61</v>
      </c>
      <c r="G37" s="9">
        <f t="shared" si="0"/>
        <v>9731.5900000000038</v>
      </c>
      <c r="H37" s="3"/>
      <c r="I37" s="3" t="s">
        <v>61</v>
      </c>
      <c r="L37" s="11">
        <f>F37/$M$14</f>
        <v>209.99856805326843</v>
      </c>
      <c r="O37" s="11">
        <f t="shared" si="2"/>
        <v>376.61143194673161</v>
      </c>
      <c r="P37" s="16" t="s">
        <v>209</v>
      </c>
    </row>
    <row r="38" spans="1:16">
      <c r="A38" s="3" t="s">
        <v>11</v>
      </c>
      <c r="B38" s="6">
        <v>57</v>
      </c>
      <c r="C38" s="6" t="s">
        <v>69</v>
      </c>
      <c r="D38" s="7">
        <v>42226</v>
      </c>
      <c r="E38" s="3"/>
      <c r="F38" s="8">
        <v>200</v>
      </c>
      <c r="G38" s="9">
        <f t="shared" si="0"/>
        <v>9531.5900000000038</v>
      </c>
      <c r="H38" s="3" t="s">
        <v>13</v>
      </c>
      <c r="I38" s="3" t="s">
        <v>70</v>
      </c>
    </row>
    <row r="39" spans="1:16">
      <c r="A39" s="3" t="s">
        <v>22</v>
      </c>
      <c r="B39" s="6">
        <v>329</v>
      </c>
      <c r="C39" s="6" t="s">
        <v>71</v>
      </c>
      <c r="D39" s="7">
        <v>42229</v>
      </c>
      <c r="E39" s="3"/>
      <c r="F39" s="8">
        <v>139.66999999999999</v>
      </c>
      <c r="G39" s="9">
        <f t="shared" si="0"/>
        <v>9391.9200000000037</v>
      </c>
      <c r="H39" s="3"/>
      <c r="I39" s="3" t="s">
        <v>72</v>
      </c>
      <c r="L39" s="11">
        <f>F39/$M$14</f>
        <v>49.999999999999993</v>
      </c>
      <c r="O39" s="11">
        <f t="shared" si="2"/>
        <v>89.669999999999987</v>
      </c>
      <c r="P39" s="2" t="s">
        <v>205</v>
      </c>
    </row>
    <row r="40" spans="1:16">
      <c r="A40" s="3" t="s">
        <v>22</v>
      </c>
      <c r="B40" s="6">
        <v>330</v>
      </c>
      <c r="C40" s="6" t="s">
        <v>73</v>
      </c>
      <c r="D40" s="7">
        <v>42229</v>
      </c>
      <c r="E40" s="3"/>
      <c r="F40" s="8">
        <v>277.94</v>
      </c>
      <c r="G40" s="9">
        <f t="shared" si="0"/>
        <v>9113.9800000000032</v>
      </c>
      <c r="H40" s="3"/>
      <c r="I40" s="3" t="s">
        <v>28</v>
      </c>
      <c r="L40" s="11">
        <f>F40/$M$14</f>
        <v>99.498818643946436</v>
      </c>
      <c r="O40" s="11">
        <f t="shared" si="2"/>
        <v>178.44118135605356</v>
      </c>
      <c r="P40" s="2" t="s">
        <v>205</v>
      </c>
    </row>
    <row r="41" spans="1:16">
      <c r="A41" s="3" t="s">
        <v>19</v>
      </c>
      <c r="B41" s="6">
        <v>19</v>
      </c>
      <c r="C41" s="6" t="s">
        <v>74</v>
      </c>
      <c r="D41" s="7">
        <v>42231</v>
      </c>
      <c r="E41" s="9">
        <v>9502</v>
      </c>
      <c r="F41" s="3"/>
      <c r="G41" s="9">
        <f t="shared" si="0"/>
        <v>18615.980000000003</v>
      </c>
      <c r="H41" s="3"/>
      <c r="I41" s="3" t="s">
        <v>74</v>
      </c>
    </row>
    <row r="42" spans="1:16">
      <c r="A42" s="3" t="s">
        <v>22</v>
      </c>
      <c r="B42" s="6">
        <v>411</v>
      </c>
      <c r="C42" s="6" t="s">
        <v>75</v>
      </c>
      <c r="D42" s="7">
        <v>42231</v>
      </c>
      <c r="E42" s="3"/>
      <c r="F42" s="8">
        <v>195.54</v>
      </c>
      <c r="G42" s="9">
        <f t="shared" si="0"/>
        <v>18420.440000000002</v>
      </c>
      <c r="H42" s="3"/>
      <c r="I42" s="3" t="s">
        <v>61</v>
      </c>
      <c r="L42" s="11">
        <f>F42/$M$14</f>
        <v>70.000715973365786</v>
      </c>
      <c r="O42" s="11">
        <f t="shared" si="2"/>
        <v>125.53928402663421</v>
      </c>
      <c r="P42" s="16" t="s">
        <v>209</v>
      </c>
    </row>
    <row r="43" spans="1:16">
      <c r="A43" s="3" t="s">
        <v>22</v>
      </c>
      <c r="B43" s="6">
        <v>413</v>
      </c>
      <c r="C43" s="6" t="s">
        <v>76</v>
      </c>
      <c r="D43" s="7">
        <v>42231</v>
      </c>
      <c r="E43" s="3"/>
      <c r="F43" s="8">
        <v>153.63999999999999</v>
      </c>
      <c r="G43" s="9">
        <f t="shared" si="0"/>
        <v>18266.800000000003</v>
      </c>
      <c r="H43" s="3"/>
      <c r="I43" s="3" t="s">
        <v>48</v>
      </c>
      <c r="L43" s="11">
        <f>F43/$M$14</f>
        <v>55.001073960048679</v>
      </c>
      <c r="O43" s="11">
        <f t="shared" si="2"/>
        <v>98.638926039951315</v>
      </c>
      <c r="P43" s="16" t="s">
        <v>209</v>
      </c>
    </row>
    <row r="44" spans="1:16">
      <c r="A44" s="3" t="s">
        <v>22</v>
      </c>
      <c r="B44" s="6">
        <v>328</v>
      </c>
      <c r="C44" s="6" t="s">
        <v>77</v>
      </c>
      <c r="D44" s="7">
        <v>42233</v>
      </c>
      <c r="E44" s="3"/>
      <c r="F44" s="8">
        <v>141.07</v>
      </c>
      <c r="G44" s="9">
        <f>G43+E44-F44</f>
        <v>18125.730000000003</v>
      </c>
      <c r="H44" s="3"/>
      <c r="I44" s="3" t="s">
        <v>28</v>
      </c>
      <c r="L44" s="11">
        <f>F44/$M$14</f>
        <v>50.50118135605355</v>
      </c>
      <c r="N44" s="11"/>
      <c r="O44" s="11">
        <f t="shared" si="2"/>
        <v>90.568818643946443</v>
      </c>
      <c r="P44" s="2" t="s">
        <v>205</v>
      </c>
    </row>
    <row r="45" spans="1:16">
      <c r="A45" s="3" t="s">
        <v>11</v>
      </c>
      <c r="B45" s="6">
        <v>53</v>
      </c>
      <c r="C45" s="6" t="s">
        <v>78</v>
      </c>
      <c r="D45" s="7">
        <v>42233</v>
      </c>
      <c r="E45" s="3"/>
      <c r="F45" s="8">
        <v>500</v>
      </c>
      <c r="G45" s="9">
        <f t="shared" si="0"/>
        <v>17625.730000000003</v>
      </c>
      <c r="H45" s="3" t="s">
        <v>13</v>
      </c>
      <c r="I45" s="3" t="s">
        <v>79</v>
      </c>
    </row>
    <row r="46" spans="1:16">
      <c r="A46" s="3" t="s">
        <v>19</v>
      </c>
      <c r="B46" s="6">
        <v>20</v>
      </c>
      <c r="C46" s="6" t="s">
        <v>80</v>
      </c>
      <c r="D46" s="7">
        <v>42234</v>
      </c>
      <c r="E46" s="8">
        <v>650</v>
      </c>
      <c r="F46" s="3"/>
      <c r="G46" s="9">
        <f t="shared" si="0"/>
        <v>18275.730000000003</v>
      </c>
      <c r="H46" s="3"/>
      <c r="I46" s="3" t="s">
        <v>80</v>
      </c>
    </row>
    <row r="47" spans="1:16">
      <c r="A47" s="3" t="s">
        <v>11</v>
      </c>
      <c r="B47" s="6">
        <v>54</v>
      </c>
      <c r="C47" s="6" t="s">
        <v>81</v>
      </c>
      <c r="D47" s="7">
        <v>42244</v>
      </c>
      <c r="E47" s="3"/>
      <c r="F47" s="8">
        <v>450</v>
      </c>
      <c r="G47" s="9">
        <f t="shared" si="0"/>
        <v>17825.730000000003</v>
      </c>
      <c r="H47" s="3" t="s">
        <v>13</v>
      </c>
      <c r="I47" s="3" t="s">
        <v>82</v>
      </c>
    </row>
    <row r="48" spans="1:16">
      <c r="A48" s="3" t="s">
        <v>22</v>
      </c>
      <c r="B48" s="6">
        <v>431</v>
      </c>
      <c r="C48" s="6" t="s">
        <v>83</v>
      </c>
      <c r="D48" s="7">
        <v>42245</v>
      </c>
      <c r="E48" s="3"/>
      <c r="F48" s="8">
        <v>26.26</v>
      </c>
      <c r="G48" s="9">
        <f t="shared" si="0"/>
        <v>17799.470000000005</v>
      </c>
      <c r="H48" s="3"/>
      <c r="I48" s="3" t="s">
        <v>48</v>
      </c>
      <c r="L48" s="11">
        <f>F48/$M$14</f>
        <v>9.4007302928331065</v>
      </c>
      <c r="O48" s="11">
        <f t="shared" ref="O48" si="3">F48-L48</f>
        <v>16.859269707166895</v>
      </c>
      <c r="P48" s="16" t="s">
        <v>209</v>
      </c>
    </row>
    <row r="49" spans="1:16">
      <c r="A49" s="3" t="s">
        <v>19</v>
      </c>
      <c r="B49" s="6">
        <v>23</v>
      </c>
      <c r="C49" s="6" t="s">
        <v>84</v>
      </c>
      <c r="D49" s="7">
        <v>42248</v>
      </c>
      <c r="E49" s="9">
        <v>16317</v>
      </c>
      <c r="F49" s="3"/>
      <c r="G49" s="9">
        <f t="shared" si="0"/>
        <v>34116.47</v>
      </c>
      <c r="H49" s="3"/>
      <c r="I49" s="3" t="s">
        <v>84</v>
      </c>
    </row>
    <row r="50" spans="1:16">
      <c r="A50" s="3" t="s">
        <v>11</v>
      </c>
      <c r="B50" s="6">
        <v>55</v>
      </c>
      <c r="C50" s="6" t="s">
        <v>85</v>
      </c>
      <c r="D50" s="7">
        <v>42249</v>
      </c>
      <c r="E50" s="3"/>
      <c r="F50" s="9">
        <v>4500</v>
      </c>
      <c r="G50" s="9">
        <f t="shared" si="0"/>
        <v>29616.47</v>
      </c>
      <c r="H50" s="3" t="s">
        <v>13</v>
      </c>
      <c r="I50" s="3" t="s">
        <v>86</v>
      </c>
    </row>
    <row r="51" spans="1:16">
      <c r="A51" s="3" t="s">
        <v>22</v>
      </c>
      <c r="B51" s="6">
        <v>453</v>
      </c>
      <c r="C51" s="6" t="s">
        <v>87</v>
      </c>
      <c r="D51" s="7">
        <v>42254</v>
      </c>
      <c r="E51" s="3"/>
      <c r="F51" s="8">
        <v>307.27</v>
      </c>
      <c r="G51" s="9">
        <f t="shared" si="0"/>
        <v>29309.200000000001</v>
      </c>
      <c r="H51" s="3"/>
      <c r="I51" s="3" t="s">
        <v>48</v>
      </c>
      <c r="L51" s="11">
        <f>F51/$M$14</f>
        <v>109.99856805326841</v>
      </c>
      <c r="O51" s="11">
        <f t="shared" ref="O51:O52" si="4">F51-L51</f>
        <v>197.27143194673158</v>
      </c>
      <c r="P51" s="16" t="s">
        <v>209</v>
      </c>
    </row>
    <row r="52" spans="1:16">
      <c r="A52" s="3" t="s">
        <v>22</v>
      </c>
      <c r="B52" s="6">
        <v>331</v>
      </c>
      <c r="C52" s="6" t="s">
        <v>88</v>
      </c>
      <c r="D52" s="7">
        <v>42255</v>
      </c>
      <c r="E52" s="3"/>
      <c r="F52" s="8">
        <v>276.55</v>
      </c>
      <c r="G52" s="9">
        <f t="shared" si="0"/>
        <v>29032.65</v>
      </c>
      <c r="H52" s="3"/>
      <c r="I52" s="3" t="s">
        <v>28</v>
      </c>
      <c r="L52" s="11">
        <f>F52/$M$14</f>
        <v>99.001217154721843</v>
      </c>
      <c r="O52" s="11">
        <f t="shared" si="4"/>
        <v>177.54878284527817</v>
      </c>
      <c r="P52" s="2" t="s">
        <v>205</v>
      </c>
    </row>
    <row r="53" spans="1:16">
      <c r="A53" s="3" t="s">
        <v>11</v>
      </c>
      <c r="B53" s="6">
        <v>58</v>
      </c>
      <c r="C53" s="6" t="s">
        <v>89</v>
      </c>
      <c r="D53" s="7">
        <v>42257</v>
      </c>
      <c r="E53" s="3"/>
      <c r="F53" s="9">
        <v>5000</v>
      </c>
      <c r="G53" s="9">
        <f t="shared" si="0"/>
        <v>24032.65</v>
      </c>
      <c r="H53" s="3" t="s">
        <v>13</v>
      </c>
      <c r="I53" s="3" t="s">
        <v>90</v>
      </c>
    </row>
    <row r="54" spans="1:16">
      <c r="A54" s="3" t="s">
        <v>11</v>
      </c>
      <c r="B54" s="6">
        <v>59</v>
      </c>
      <c r="C54" s="6" t="s">
        <v>91</v>
      </c>
      <c r="D54" s="7">
        <v>42265</v>
      </c>
      <c r="E54" s="3"/>
      <c r="F54" s="8">
        <v>550</v>
      </c>
      <c r="G54" s="9">
        <f t="shared" si="0"/>
        <v>23482.65</v>
      </c>
      <c r="H54" s="3" t="s">
        <v>13</v>
      </c>
      <c r="I54" s="3" t="s">
        <v>92</v>
      </c>
    </row>
    <row r="55" spans="1:16">
      <c r="A55" s="3" t="s">
        <v>22</v>
      </c>
      <c r="B55" s="6">
        <v>456</v>
      </c>
      <c r="C55" s="6" t="s">
        <v>93</v>
      </c>
      <c r="D55" s="7">
        <v>42265</v>
      </c>
      <c r="E55" s="3"/>
      <c r="F55" s="8">
        <v>153.63999999999999</v>
      </c>
      <c r="G55" s="9">
        <f t="shared" si="0"/>
        <v>23329.010000000002</v>
      </c>
      <c r="H55" s="3"/>
      <c r="I55" s="3" t="s">
        <v>48</v>
      </c>
      <c r="L55" s="11">
        <f>F55/$M$14</f>
        <v>55.001073960048679</v>
      </c>
      <c r="O55" s="11">
        <f t="shared" ref="O55:O60" si="5">F55-L55</f>
        <v>98.638926039951315</v>
      </c>
      <c r="P55" s="16" t="s">
        <v>209</v>
      </c>
    </row>
    <row r="56" spans="1:16">
      <c r="A56" s="3" t="s">
        <v>22</v>
      </c>
      <c r="B56" s="6">
        <v>457</v>
      </c>
      <c r="C56" s="6" t="s">
        <v>94</v>
      </c>
      <c r="D56" s="7">
        <v>42265</v>
      </c>
      <c r="E56" s="3"/>
      <c r="F56" s="8">
        <v>223.47</v>
      </c>
      <c r="G56" s="9">
        <f t="shared" si="0"/>
        <v>23105.54</v>
      </c>
      <c r="H56" s="3"/>
      <c r="I56" s="3" t="s">
        <v>95</v>
      </c>
      <c r="L56" s="11">
        <f>F56/$M$14</f>
        <v>79.9992840266342</v>
      </c>
      <c r="O56" s="11">
        <f t="shared" si="5"/>
        <v>143.4707159733658</v>
      </c>
      <c r="P56" s="16" t="s">
        <v>209</v>
      </c>
    </row>
    <row r="57" spans="1:16">
      <c r="A57" s="3" t="s">
        <v>22</v>
      </c>
      <c r="B57" s="6">
        <v>460</v>
      </c>
      <c r="C57" s="6" t="s">
        <v>96</v>
      </c>
      <c r="D57" s="7">
        <v>42265</v>
      </c>
      <c r="E57" s="3"/>
      <c r="F57" s="8">
        <v>139.66999999999999</v>
      </c>
      <c r="G57" s="9">
        <f t="shared" si="0"/>
        <v>22965.870000000003</v>
      </c>
      <c r="H57" s="3"/>
      <c r="I57" s="3" t="s">
        <v>97</v>
      </c>
      <c r="L57" s="11">
        <f>F57/$M$14</f>
        <v>49.999999999999993</v>
      </c>
      <c r="O57" s="11">
        <f t="shared" si="5"/>
        <v>89.669999999999987</v>
      </c>
      <c r="P57" s="16" t="s">
        <v>209</v>
      </c>
    </row>
    <row r="58" spans="1:16">
      <c r="A58" s="3" t="s">
        <v>19</v>
      </c>
      <c r="B58" s="6">
        <v>24</v>
      </c>
      <c r="C58" s="6" t="s">
        <v>98</v>
      </c>
      <c r="D58" s="7">
        <v>42267</v>
      </c>
      <c r="E58" s="9">
        <v>8100</v>
      </c>
      <c r="F58" s="3"/>
      <c r="G58" s="9">
        <f t="shared" si="0"/>
        <v>31065.870000000003</v>
      </c>
      <c r="H58" s="3"/>
      <c r="I58" s="3" t="s">
        <v>98</v>
      </c>
    </row>
    <row r="59" spans="1:16">
      <c r="A59" s="3" t="s">
        <v>22</v>
      </c>
      <c r="B59" s="6">
        <v>333</v>
      </c>
      <c r="C59" s="6" t="s">
        <v>99</v>
      </c>
      <c r="D59" s="7">
        <v>42269</v>
      </c>
      <c r="E59" s="3"/>
      <c r="F59" s="8">
        <v>141.07</v>
      </c>
      <c r="G59" s="9">
        <f t="shared" si="0"/>
        <v>30924.800000000003</v>
      </c>
      <c r="H59" s="3"/>
      <c r="I59" s="3" t="s">
        <v>72</v>
      </c>
      <c r="L59" s="11">
        <f>F59/$M$14</f>
        <v>50.50118135605355</v>
      </c>
      <c r="O59" s="11">
        <f t="shared" si="5"/>
        <v>90.568818643946443</v>
      </c>
      <c r="P59" s="2" t="s">
        <v>205</v>
      </c>
    </row>
    <row r="60" spans="1:16">
      <c r="A60" s="3" t="s">
        <v>22</v>
      </c>
      <c r="B60" s="6">
        <v>332</v>
      </c>
      <c r="C60" s="6" t="s">
        <v>100</v>
      </c>
      <c r="D60" s="7">
        <v>42272</v>
      </c>
      <c r="E60" s="3"/>
      <c r="F60" s="8">
        <v>836.62</v>
      </c>
      <c r="G60" s="9">
        <f t="shared" si="0"/>
        <v>30088.180000000004</v>
      </c>
      <c r="H60" s="3"/>
      <c r="I60" s="3" t="s">
        <v>28</v>
      </c>
      <c r="L60" s="11">
        <f>F60/$M$14</f>
        <v>299.49881864394644</v>
      </c>
      <c r="O60" s="11">
        <f t="shared" si="5"/>
        <v>537.12118135605351</v>
      </c>
      <c r="P60" s="2" t="s">
        <v>205</v>
      </c>
    </row>
    <row r="61" spans="1:16">
      <c r="A61" s="3" t="s">
        <v>11</v>
      </c>
      <c r="B61" s="6">
        <v>61</v>
      </c>
      <c r="C61" s="6" t="s">
        <v>101</v>
      </c>
      <c r="D61" s="7">
        <v>42273</v>
      </c>
      <c r="E61" s="3"/>
      <c r="F61" s="8">
        <v>200</v>
      </c>
      <c r="G61" s="9">
        <f t="shared" si="0"/>
        <v>29888.180000000004</v>
      </c>
      <c r="H61" s="3" t="s">
        <v>13</v>
      </c>
      <c r="I61" s="3" t="s">
        <v>102</v>
      </c>
    </row>
    <row r="62" spans="1:16">
      <c r="A62" s="3" t="s">
        <v>11</v>
      </c>
      <c r="B62" s="6">
        <v>60</v>
      </c>
      <c r="C62" s="6" t="s">
        <v>103</v>
      </c>
      <c r="D62" s="7">
        <v>42278</v>
      </c>
      <c r="E62" s="3"/>
      <c r="F62" s="9">
        <v>4000</v>
      </c>
      <c r="G62" s="9">
        <f t="shared" si="0"/>
        <v>25888.180000000004</v>
      </c>
      <c r="H62" s="3" t="s">
        <v>13</v>
      </c>
      <c r="I62" s="3" t="s">
        <v>104</v>
      </c>
    </row>
    <row r="63" spans="1:16">
      <c r="A63" s="3" t="s">
        <v>22</v>
      </c>
      <c r="B63" s="6">
        <v>338</v>
      </c>
      <c r="C63" s="6" t="s">
        <v>105</v>
      </c>
      <c r="D63" s="7">
        <v>42278</v>
      </c>
      <c r="E63" s="3"/>
      <c r="F63" s="8">
        <v>139.66999999999999</v>
      </c>
      <c r="G63" s="9">
        <f t="shared" si="0"/>
        <v>25748.510000000006</v>
      </c>
      <c r="H63" s="3"/>
      <c r="I63" s="3" t="s">
        <v>28</v>
      </c>
      <c r="L63" s="11">
        <f>F63/$M$14</f>
        <v>49.999999999999993</v>
      </c>
      <c r="O63" s="11">
        <f t="shared" ref="O63:O65" si="6">F63-L63</f>
        <v>89.669999999999987</v>
      </c>
      <c r="P63" s="2" t="s">
        <v>205</v>
      </c>
    </row>
    <row r="64" spans="1:16">
      <c r="A64" s="3" t="s">
        <v>22</v>
      </c>
      <c r="B64" s="6">
        <v>473</v>
      </c>
      <c r="C64" s="6" t="s">
        <v>106</v>
      </c>
      <c r="D64" s="7">
        <v>42278</v>
      </c>
      <c r="E64" s="3"/>
      <c r="F64" s="8">
        <v>307.27</v>
      </c>
      <c r="G64" s="9">
        <f t="shared" si="0"/>
        <v>25441.240000000005</v>
      </c>
      <c r="H64" s="3"/>
      <c r="I64" s="3" t="s">
        <v>48</v>
      </c>
      <c r="L64" s="11">
        <f>F64/$M$14</f>
        <v>109.99856805326841</v>
      </c>
      <c r="O64" s="11">
        <f t="shared" si="6"/>
        <v>197.27143194673158</v>
      </c>
      <c r="P64" s="16" t="s">
        <v>209</v>
      </c>
    </row>
    <row r="65" spans="1:16">
      <c r="A65" s="3" t="s">
        <v>22</v>
      </c>
      <c r="B65" s="6">
        <v>482</v>
      </c>
      <c r="C65" s="6" t="s">
        <v>107</v>
      </c>
      <c r="D65" s="7">
        <v>42278</v>
      </c>
      <c r="E65" s="3"/>
      <c r="F65" s="8">
        <v>279.33999999999997</v>
      </c>
      <c r="G65" s="9">
        <f t="shared" si="0"/>
        <v>25161.900000000005</v>
      </c>
      <c r="H65" s="3"/>
      <c r="I65" s="3" t="s">
        <v>97</v>
      </c>
      <c r="L65" s="11">
        <f>F65/$M$14</f>
        <v>99.999999999999986</v>
      </c>
      <c r="O65" s="11">
        <f t="shared" si="6"/>
        <v>179.33999999999997</v>
      </c>
      <c r="P65" s="16" t="s">
        <v>209</v>
      </c>
    </row>
    <row r="66" spans="1:16">
      <c r="A66" s="3" t="s">
        <v>11</v>
      </c>
      <c r="B66" s="6">
        <v>62</v>
      </c>
      <c r="C66" s="6" t="s">
        <v>108</v>
      </c>
      <c r="D66" s="7">
        <v>42286</v>
      </c>
      <c r="E66" s="3"/>
      <c r="F66" s="9">
        <v>2500</v>
      </c>
      <c r="G66" s="9">
        <f t="shared" si="0"/>
        <v>22661.900000000005</v>
      </c>
      <c r="H66" s="3" t="s">
        <v>13</v>
      </c>
      <c r="I66" s="3" t="s">
        <v>109</v>
      </c>
    </row>
    <row r="67" spans="1:16">
      <c r="A67" s="3" t="s">
        <v>19</v>
      </c>
      <c r="B67" s="6">
        <v>25</v>
      </c>
      <c r="C67" s="6" t="s">
        <v>110</v>
      </c>
      <c r="D67" s="7">
        <v>42287</v>
      </c>
      <c r="E67" s="9">
        <v>8178</v>
      </c>
      <c r="F67" s="3"/>
      <c r="G67" s="9">
        <f t="shared" si="0"/>
        <v>30839.900000000005</v>
      </c>
      <c r="H67" s="3"/>
      <c r="I67" s="3" t="s">
        <v>110</v>
      </c>
    </row>
    <row r="68" spans="1:16">
      <c r="A68" s="3" t="s">
        <v>22</v>
      </c>
      <c r="B68" s="6">
        <v>339</v>
      </c>
      <c r="C68" s="6" t="s">
        <v>111</v>
      </c>
      <c r="D68" s="7">
        <v>42289</v>
      </c>
      <c r="E68" s="3"/>
      <c r="F68" s="8">
        <v>558.67999999999995</v>
      </c>
      <c r="G68" s="9">
        <f t="shared" si="0"/>
        <v>30281.220000000005</v>
      </c>
      <c r="H68" s="3"/>
      <c r="I68" s="3" t="s">
        <v>28</v>
      </c>
      <c r="L68" s="11">
        <f>F68/$M$14</f>
        <v>199.99999999999997</v>
      </c>
      <c r="O68" s="11">
        <f t="shared" ref="O68:O79" si="7">F68-L68</f>
        <v>358.67999999999995</v>
      </c>
      <c r="P68" s="2" t="s">
        <v>205</v>
      </c>
    </row>
    <row r="69" spans="1:16">
      <c r="A69" s="3" t="s">
        <v>22</v>
      </c>
      <c r="B69" s="6">
        <v>475</v>
      </c>
      <c r="C69" s="6" t="s">
        <v>112</v>
      </c>
      <c r="D69" s="7">
        <v>42294</v>
      </c>
      <c r="E69" s="3"/>
      <c r="F69" s="8">
        <v>460.91</v>
      </c>
      <c r="G69" s="9">
        <f t="shared" si="0"/>
        <v>29820.310000000005</v>
      </c>
      <c r="H69" s="3"/>
      <c r="I69" s="3" t="s">
        <v>48</v>
      </c>
      <c r="L69" s="11">
        <f>F69/$M$14</f>
        <v>164.9996420133171</v>
      </c>
      <c r="O69" s="11">
        <f t="shared" si="7"/>
        <v>295.91035798668293</v>
      </c>
      <c r="P69" s="16" t="s">
        <v>209</v>
      </c>
    </row>
    <row r="70" spans="1:16">
      <c r="A70" s="3" t="s">
        <v>22</v>
      </c>
      <c r="B70" s="6">
        <v>366</v>
      </c>
      <c r="C70" s="6" t="s">
        <v>113</v>
      </c>
      <c r="D70" s="7">
        <v>42297</v>
      </c>
      <c r="E70" s="3"/>
      <c r="F70" s="8">
        <v>40.36</v>
      </c>
      <c r="G70" s="9">
        <f t="shared" ref="G70:G129" si="8">G69+E70-F70</f>
        <v>29779.950000000004</v>
      </c>
      <c r="H70" s="3"/>
      <c r="I70" s="3" t="s">
        <v>114</v>
      </c>
      <c r="L70" s="11">
        <f>F70/$M$14</f>
        <v>14.448342521658194</v>
      </c>
      <c r="O70" s="11">
        <f t="shared" si="7"/>
        <v>25.911657478341805</v>
      </c>
    </row>
    <row r="71" spans="1:16">
      <c r="A71" s="3" t="s">
        <v>22</v>
      </c>
      <c r="B71" s="6">
        <v>337</v>
      </c>
      <c r="C71" s="6" t="s">
        <v>115</v>
      </c>
      <c r="D71" s="7">
        <v>42300</v>
      </c>
      <c r="E71" s="3"/>
      <c r="F71" s="8">
        <v>223.47</v>
      </c>
      <c r="G71" s="9">
        <f t="shared" si="8"/>
        <v>29556.480000000003</v>
      </c>
      <c r="H71" s="3"/>
      <c r="I71" s="3" t="s">
        <v>28</v>
      </c>
      <c r="L71" s="11">
        <f>F71/$M$14</f>
        <v>79.9992840266342</v>
      </c>
      <c r="O71" s="11">
        <f t="shared" si="7"/>
        <v>143.4707159733658</v>
      </c>
      <c r="P71" s="2" t="s">
        <v>205</v>
      </c>
    </row>
    <row r="72" spans="1:16">
      <c r="A72" s="3" t="s">
        <v>22</v>
      </c>
      <c r="B72" s="6">
        <v>461</v>
      </c>
      <c r="C72" s="6" t="s">
        <v>116</v>
      </c>
      <c r="D72" s="7">
        <v>42301</v>
      </c>
      <c r="E72" s="3"/>
      <c r="F72" s="8">
        <v>726.28</v>
      </c>
      <c r="G72" s="9">
        <f t="shared" si="8"/>
        <v>28830.200000000004</v>
      </c>
      <c r="H72" s="3"/>
      <c r="I72" s="3" t="s">
        <v>117</v>
      </c>
      <c r="L72" s="11">
        <f>F72/$M$14</f>
        <v>259.9985680532684</v>
      </c>
      <c r="O72" s="11">
        <f t="shared" si="7"/>
        <v>466.28143194673157</v>
      </c>
      <c r="P72" s="16" t="s">
        <v>209</v>
      </c>
    </row>
    <row r="73" spans="1:16">
      <c r="A73" s="3" t="s">
        <v>22</v>
      </c>
      <c r="B73" s="6">
        <v>464</v>
      </c>
      <c r="C73" s="6" t="s">
        <v>118</v>
      </c>
      <c r="D73" s="7">
        <v>42301</v>
      </c>
      <c r="E73" s="3"/>
      <c r="F73" s="8">
        <v>460.91</v>
      </c>
      <c r="G73" s="9">
        <f t="shared" si="8"/>
        <v>28369.290000000005</v>
      </c>
      <c r="H73" s="3"/>
      <c r="I73" s="3" t="s">
        <v>119</v>
      </c>
      <c r="L73" s="11">
        <f t="shared" ref="L73:L79" si="9">F73/$M$14</f>
        <v>164.9996420133171</v>
      </c>
      <c r="O73" s="11">
        <f t="shared" si="7"/>
        <v>295.91035798668293</v>
      </c>
      <c r="P73" s="16" t="s">
        <v>209</v>
      </c>
    </row>
    <row r="74" spans="1:16">
      <c r="A74" s="3" t="s">
        <v>22</v>
      </c>
      <c r="B74" s="6">
        <v>335</v>
      </c>
      <c r="C74" s="6" t="s">
        <v>120</v>
      </c>
      <c r="D74" s="7">
        <v>42303</v>
      </c>
      <c r="E74" s="3"/>
      <c r="F74" s="8">
        <v>139.66999999999999</v>
      </c>
      <c r="G74" s="9">
        <f t="shared" si="8"/>
        <v>28229.620000000006</v>
      </c>
      <c r="H74" s="3"/>
      <c r="I74" s="3" t="s">
        <v>28</v>
      </c>
      <c r="L74" s="11">
        <f t="shared" si="9"/>
        <v>49.999999999999993</v>
      </c>
      <c r="O74" s="11">
        <f t="shared" si="7"/>
        <v>89.669999999999987</v>
      </c>
      <c r="P74" s="2" t="s">
        <v>205</v>
      </c>
    </row>
    <row r="75" spans="1:16">
      <c r="A75" s="3" t="s">
        <v>22</v>
      </c>
      <c r="B75" s="6">
        <v>334</v>
      </c>
      <c r="C75" s="6" t="s">
        <v>121</v>
      </c>
      <c r="D75" s="7">
        <v>42306</v>
      </c>
      <c r="E75" s="3"/>
      <c r="F75" s="8">
        <v>448.34</v>
      </c>
      <c r="G75" s="9">
        <f t="shared" si="8"/>
        <v>27781.280000000006</v>
      </c>
      <c r="H75" s="3"/>
      <c r="I75" s="3" t="s">
        <v>122</v>
      </c>
      <c r="L75" s="11">
        <f t="shared" si="9"/>
        <v>160.49974940932196</v>
      </c>
      <c r="O75" s="11">
        <f t="shared" si="7"/>
        <v>287.84025059067801</v>
      </c>
      <c r="P75" s="2" t="s">
        <v>205</v>
      </c>
    </row>
    <row r="76" spans="1:16">
      <c r="A76" s="3" t="s">
        <v>22</v>
      </c>
      <c r="B76" s="6">
        <v>467</v>
      </c>
      <c r="C76" s="6" t="s">
        <v>123</v>
      </c>
      <c r="D76" s="7">
        <v>42308</v>
      </c>
      <c r="E76" s="3"/>
      <c r="F76" s="8">
        <v>544.71</v>
      </c>
      <c r="G76" s="9">
        <f t="shared" si="8"/>
        <v>27236.570000000007</v>
      </c>
      <c r="H76" s="3"/>
      <c r="I76" s="3" t="s">
        <v>124</v>
      </c>
      <c r="L76" s="11">
        <f t="shared" si="9"/>
        <v>194.99892603995133</v>
      </c>
      <c r="O76" s="11">
        <f t="shared" si="7"/>
        <v>349.71107396004868</v>
      </c>
      <c r="P76" s="16" t="s">
        <v>209</v>
      </c>
    </row>
    <row r="77" spans="1:16">
      <c r="A77" s="3" t="s">
        <v>22</v>
      </c>
      <c r="B77" s="6">
        <v>490</v>
      </c>
      <c r="C77" s="6" t="s">
        <v>125</v>
      </c>
      <c r="D77" s="7">
        <v>42308</v>
      </c>
      <c r="E77" s="3"/>
      <c r="F77" s="8">
        <v>544.71</v>
      </c>
      <c r="G77" s="9">
        <f t="shared" si="8"/>
        <v>26691.860000000008</v>
      </c>
      <c r="H77" s="3"/>
      <c r="I77" s="3" t="s">
        <v>126</v>
      </c>
      <c r="L77" s="11">
        <f t="shared" si="9"/>
        <v>194.99892603995133</v>
      </c>
      <c r="O77" s="11">
        <f t="shared" si="7"/>
        <v>349.71107396004868</v>
      </c>
      <c r="P77" s="16" t="s">
        <v>209</v>
      </c>
    </row>
    <row r="78" spans="1:16">
      <c r="A78" s="3" t="s">
        <v>22</v>
      </c>
      <c r="B78" s="6">
        <v>340</v>
      </c>
      <c r="C78" s="6" t="s">
        <v>127</v>
      </c>
      <c r="D78" s="7">
        <v>42311</v>
      </c>
      <c r="E78" s="3"/>
      <c r="F78" s="8">
        <v>141.07</v>
      </c>
      <c r="G78" s="9">
        <f t="shared" si="8"/>
        <v>26550.790000000008</v>
      </c>
      <c r="H78" s="3"/>
      <c r="I78" s="3" t="s">
        <v>72</v>
      </c>
      <c r="L78" s="11">
        <f t="shared" si="9"/>
        <v>50.50118135605355</v>
      </c>
      <c r="O78" s="11">
        <f t="shared" si="7"/>
        <v>90.568818643946443</v>
      </c>
      <c r="P78" s="2" t="s">
        <v>205</v>
      </c>
    </row>
    <row r="79" spans="1:16">
      <c r="A79" s="3" t="s">
        <v>22</v>
      </c>
      <c r="B79" s="6">
        <v>341</v>
      </c>
      <c r="C79" s="6" t="s">
        <v>128</v>
      </c>
      <c r="D79" s="7">
        <v>42311</v>
      </c>
      <c r="E79" s="3"/>
      <c r="F79" s="8">
        <v>139.66999999999999</v>
      </c>
      <c r="G79" s="9">
        <f t="shared" si="8"/>
        <v>26411.12000000001</v>
      </c>
      <c r="H79" s="3"/>
      <c r="I79" s="3" t="s">
        <v>28</v>
      </c>
      <c r="L79" s="11">
        <f t="shared" si="9"/>
        <v>49.999999999999993</v>
      </c>
      <c r="O79" s="11">
        <f t="shared" si="7"/>
        <v>89.669999999999987</v>
      </c>
      <c r="P79" s="2" t="s">
        <v>205</v>
      </c>
    </row>
    <row r="80" spans="1:16">
      <c r="A80" s="3" t="s">
        <v>11</v>
      </c>
      <c r="B80" s="6">
        <v>67</v>
      </c>
      <c r="C80" s="6" t="s">
        <v>129</v>
      </c>
      <c r="D80" s="7">
        <v>42311</v>
      </c>
      <c r="E80" s="3"/>
      <c r="F80" s="8">
        <v>500</v>
      </c>
      <c r="G80" s="9">
        <f t="shared" si="8"/>
        <v>25911.12000000001</v>
      </c>
      <c r="H80" s="3" t="s">
        <v>13</v>
      </c>
      <c r="I80" s="3" t="s">
        <v>130</v>
      </c>
    </row>
    <row r="81" spans="1:16">
      <c r="A81" s="3" t="s">
        <v>11</v>
      </c>
      <c r="B81" s="6">
        <v>66</v>
      </c>
      <c r="C81" s="6" t="s">
        <v>131</v>
      </c>
      <c r="D81" s="7">
        <v>42312</v>
      </c>
      <c r="E81" s="3"/>
      <c r="F81" s="9">
        <v>3400</v>
      </c>
      <c r="G81" s="9">
        <f t="shared" si="8"/>
        <v>22511.12000000001</v>
      </c>
      <c r="H81" s="3" t="s">
        <v>13</v>
      </c>
      <c r="I81" s="3" t="s">
        <v>132</v>
      </c>
    </row>
    <row r="82" spans="1:16">
      <c r="A82" s="3" t="s">
        <v>22</v>
      </c>
      <c r="B82" s="6">
        <v>476</v>
      </c>
      <c r="C82" s="6" t="s">
        <v>133</v>
      </c>
      <c r="D82" s="7">
        <v>42315</v>
      </c>
      <c r="E82" s="3"/>
      <c r="F82" s="8">
        <v>279.33999999999997</v>
      </c>
      <c r="G82" s="9">
        <f t="shared" si="8"/>
        <v>22231.78000000001</v>
      </c>
      <c r="H82" s="3"/>
      <c r="I82" s="3" t="s">
        <v>134</v>
      </c>
      <c r="L82" s="11">
        <f t="shared" ref="L82:L91" si="10">F82/$M$14</f>
        <v>99.999999999999986</v>
      </c>
      <c r="O82" s="11">
        <f t="shared" ref="O82:O91" si="11">F82-L82</f>
        <v>179.33999999999997</v>
      </c>
      <c r="P82" s="16" t="s">
        <v>209</v>
      </c>
    </row>
    <row r="83" spans="1:16">
      <c r="A83" s="3" t="s">
        <v>22</v>
      </c>
      <c r="B83" s="6">
        <v>478</v>
      </c>
      <c r="C83" s="6" t="s">
        <v>135</v>
      </c>
      <c r="D83" s="7">
        <v>42315</v>
      </c>
      <c r="E83" s="3"/>
      <c r="F83" s="8">
        <v>195.54</v>
      </c>
      <c r="G83" s="9">
        <f t="shared" si="8"/>
        <v>22036.240000000009</v>
      </c>
      <c r="H83" s="3"/>
      <c r="I83" s="3" t="s">
        <v>136</v>
      </c>
      <c r="L83" s="11">
        <f t="shared" si="10"/>
        <v>70.000715973365786</v>
      </c>
      <c r="O83" s="11">
        <f t="shared" si="11"/>
        <v>125.53928402663421</v>
      </c>
      <c r="P83" s="16" t="s">
        <v>209</v>
      </c>
    </row>
    <row r="84" spans="1:16">
      <c r="A84" s="3" t="s">
        <v>22</v>
      </c>
      <c r="B84" s="6">
        <v>480</v>
      </c>
      <c r="C84" s="6" t="s">
        <v>137</v>
      </c>
      <c r="D84" s="7">
        <v>42315</v>
      </c>
      <c r="E84" s="3"/>
      <c r="F84" s="8">
        <v>181.57</v>
      </c>
      <c r="G84" s="9">
        <f t="shared" si="8"/>
        <v>21854.670000000009</v>
      </c>
      <c r="H84" s="3"/>
      <c r="I84" s="3" t="s">
        <v>138</v>
      </c>
      <c r="L84" s="11">
        <f t="shared" si="10"/>
        <v>64.9996420133171</v>
      </c>
      <c r="O84" s="11">
        <f t="shared" si="11"/>
        <v>116.57035798668289</v>
      </c>
      <c r="P84" s="16" t="s">
        <v>209</v>
      </c>
    </row>
    <row r="85" spans="1:16">
      <c r="A85" s="3" t="s">
        <v>11</v>
      </c>
      <c r="B85" s="6">
        <v>68</v>
      </c>
      <c r="C85" s="6" t="s">
        <v>139</v>
      </c>
      <c r="D85" s="7">
        <v>42318</v>
      </c>
      <c r="E85" s="3"/>
      <c r="F85" s="9">
        <v>4500</v>
      </c>
      <c r="G85" s="9">
        <f t="shared" si="8"/>
        <v>17354.670000000009</v>
      </c>
      <c r="H85" s="3" t="s">
        <v>13</v>
      </c>
      <c r="I85" s="3" t="s">
        <v>140</v>
      </c>
    </row>
    <row r="86" spans="1:16">
      <c r="A86" s="3" t="s">
        <v>22</v>
      </c>
      <c r="B86" s="6">
        <v>494</v>
      </c>
      <c r="C86" s="6" t="s">
        <v>141</v>
      </c>
      <c r="D86" s="7">
        <v>42318</v>
      </c>
      <c r="E86" s="3"/>
      <c r="F86" s="8">
        <v>279.33999999999997</v>
      </c>
      <c r="G86" s="9">
        <f t="shared" si="8"/>
        <v>17075.330000000009</v>
      </c>
      <c r="H86" s="3"/>
      <c r="I86" s="3" t="s">
        <v>142</v>
      </c>
      <c r="L86" s="11">
        <f t="shared" si="10"/>
        <v>99.999999999999986</v>
      </c>
      <c r="O86" s="11">
        <f t="shared" si="11"/>
        <v>179.33999999999997</v>
      </c>
      <c r="P86" s="16" t="s">
        <v>209</v>
      </c>
    </row>
    <row r="87" spans="1:16">
      <c r="A87" s="3" t="s">
        <v>22</v>
      </c>
      <c r="B87" s="6">
        <v>346</v>
      </c>
      <c r="C87" s="6" t="s">
        <v>143</v>
      </c>
      <c r="D87" s="7">
        <v>42319</v>
      </c>
      <c r="E87" s="3"/>
      <c r="F87" s="8">
        <v>139.66999999999999</v>
      </c>
      <c r="G87" s="9">
        <f t="shared" si="8"/>
        <v>16935.660000000011</v>
      </c>
      <c r="H87" s="3"/>
      <c r="I87" s="3" t="s">
        <v>28</v>
      </c>
      <c r="L87" s="11">
        <f t="shared" si="10"/>
        <v>49.999999999999993</v>
      </c>
      <c r="O87" s="11">
        <f t="shared" si="11"/>
        <v>89.669999999999987</v>
      </c>
      <c r="P87" s="2" t="s">
        <v>205</v>
      </c>
    </row>
    <row r="88" spans="1:16">
      <c r="A88" s="3" t="s">
        <v>22</v>
      </c>
      <c r="B88" s="6">
        <v>488</v>
      </c>
      <c r="C88" s="6" t="s">
        <v>144</v>
      </c>
      <c r="D88" s="7">
        <v>42320</v>
      </c>
      <c r="E88" s="3"/>
      <c r="F88" s="8">
        <v>460.91</v>
      </c>
      <c r="G88" s="9">
        <f t="shared" si="8"/>
        <v>16474.750000000011</v>
      </c>
      <c r="H88" s="3"/>
      <c r="I88" s="3" t="s">
        <v>48</v>
      </c>
      <c r="L88" s="11">
        <f t="shared" si="10"/>
        <v>164.9996420133171</v>
      </c>
      <c r="O88" s="11">
        <f t="shared" si="11"/>
        <v>295.91035798668293</v>
      </c>
      <c r="P88" s="16" t="s">
        <v>209</v>
      </c>
    </row>
    <row r="89" spans="1:16">
      <c r="A89" s="3" t="s">
        <v>11</v>
      </c>
      <c r="B89" s="6">
        <v>63</v>
      </c>
      <c r="C89" s="6" t="s">
        <v>145</v>
      </c>
      <c r="D89" s="7">
        <v>42322</v>
      </c>
      <c r="E89" s="3"/>
      <c r="F89" s="9">
        <v>3500</v>
      </c>
      <c r="G89" s="9">
        <f t="shared" si="8"/>
        <v>12974.750000000011</v>
      </c>
      <c r="H89" s="3" t="s">
        <v>13</v>
      </c>
      <c r="I89" s="3" t="s">
        <v>146</v>
      </c>
    </row>
    <row r="90" spans="1:16">
      <c r="A90" s="3" t="s">
        <v>22</v>
      </c>
      <c r="B90" s="6">
        <v>344</v>
      </c>
      <c r="C90" s="6" t="s">
        <v>147</v>
      </c>
      <c r="D90" s="7">
        <v>42324</v>
      </c>
      <c r="E90" s="3"/>
      <c r="F90" s="8">
        <v>137.99</v>
      </c>
      <c r="G90" s="9">
        <f t="shared" si="8"/>
        <v>12836.760000000011</v>
      </c>
      <c r="H90" s="3"/>
      <c r="I90" s="3" t="s">
        <v>28</v>
      </c>
      <c r="L90" s="11">
        <f t="shared" si="10"/>
        <v>49.398582372735738</v>
      </c>
      <c r="O90" s="11">
        <f t="shared" si="11"/>
        <v>88.591417627264264</v>
      </c>
      <c r="P90" s="2" t="s">
        <v>205</v>
      </c>
    </row>
    <row r="91" spans="1:16">
      <c r="A91" s="3" t="s">
        <v>22</v>
      </c>
      <c r="B91" s="6">
        <v>345</v>
      </c>
      <c r="C91" s="6" t="s">
        <v>148</v>
      </c>
      <c r="D91" s="7">
        <v>42324</v>
      </c>
      <c r="E91" s="3"/>
      <c r="F91" s="8">
        <v>195.54</v>
      </c>
      <c r="G91" s="9">
        <f t="shared" si="8"/>
        <v>12641.22000000001</v>
      </c>
      <c r="H91" s="3"/>
      <c r="I91" s="3" t="s">
        <v>149</v>
      </c>
      <c r="L91" s="11">
        <f t="shared" si="10"/>
        <v>70.000715973365786</v>
      </c>
      <c r="O91" s="11">
        <f t="shared" si="11"/>
        <v>125.53928402663421</v>
      </c>
    </row>
    <row r="92" spans="1:16">
      <c r="A92" s="3" t="s">
        <v>11</v>
      </c>
      <c r="B92" s="6">
        <v>65</v>
      </c>
      <c r="C92" s="6" t="s">
        <v>150</v>
      </c>
      <c r="D92" s="7">
        <v>42325</v>
      </c>
      <c r="E92" s="3"/>
      <c r="F92" s="9">
        <v>6000</v>
      </c>
      <c r="G92" s="9">
        <f t="shared" si="8"/>
        <v>6641.2200000000103</v>
      </c>
      <c r="H92" s="3" t="s">
        <v>13</v>
      </c>
      <c r="I92" s="3" t="s">
        <v>151</v>
      </c>
    </row>
    <row r="93" spans="1:16">
      <c r="A93" s="3" t="s">
        <v>11</v>
      </c>
      <c r="B93" s="6">
        <v>64</v>
      </c>
      <c r="C93" s="6" t="s">
        <v>152</v>
      </c>
      <c r="D93" s="7">
        <v>42327</v>
      </c>
      <c r="E93" s="3"/>
      <c r="F93" s="9">
        <v>1000</v>
      </c>
      <c r="G93" s="9">
        <f t="shared" si="8"/>
        <v>5641.2200000000103</v>
      </c>
      <c r="H93" s="3" t="s">
        <v>13</v>
      </c>
      <c r="I93" s="3" t="s">
        <v>153</v>
      </c>
    </row>
    <row r="94" spans="1:16">
      <c r="A94" s="3" t="s">
        <v>22</v>
      </c>
      <c r="B94" s="6">
        <v>376</v>
      </c>
      <c r="C94" s="6" t="s">
        <v>154</v>
      </c>
      <c r="D94" s="7">
        <v>42332</v>
      </c>
      <c r="E94" s="3"/>
      <c r="F94" s="8">
        <v>35.869999999999997</v>
      </c>
      <c r="G94" s="9">
        <f t="shared" si="8"/>
        <v>5605.3500000000104</v>
      </c>
      <c r="H94" s="3"/>
      <c r="I94" s="3" t="s">
        <v>155</v>
      </c>
      <c r="L94" s="11">
        <f t="shared" ref="L94:L100" si="12">F94/$M$14</f>
        <v>12.840982315457863</v>
      </c>
      <c r="O94" s="11">
        <f t="shared" ref="O94:O100" si="13">F94-L94</f>
        <v>23.029017684542133</v>
      </c>
    </row>
    <row r="95" spans="1:16">
      <c r="A95" s="3" t="s">
        <v>22</v>
      </c>
      <c r="B95" s="6">
        <v>342</v>
      </c>
      <c r="C95" s="6" t="s">
        <v>156</v>
      </c>
      <c r="D95" s="7">
        <v>42333</v>
      </c>
      <c r="E95" s="3"/>
      <c r="F95" s="8">
        <v>141.07</v>
      </c>
      <c r="G95" s="9">
        <f t="shared" si="8"/>
        <v>5464.2800000000107</v>
      </c>
      <c r="H95" s="3"/>
      <c r="I95" s="3" t="s">
        <v>72</v>
      </c>
      <c r="L95" s="11">
        <f t="shared" si="12"/>
        <v>50.50118135605355</v>
      </c>
      <c r="O95" s="11">
        <f t="shared" si="13"/>
        <v>90.568818643946443</v>
      </c>
      <c r="P95" s="2" t="s">
        <v>205</v>
      </c>
    </row>
    <row r="96" spans="1:16">
      <c r="A96" s="3" t="s">
        <v>22</v>
      </c>
      <c r="B96" s="6">
        <v>377</v>
      </c>
      <c r="C96" s="6" t="s">
        <v>157</v>
      </c>
      <c r="D96" s="7">
        <v>42333</v>
      </c>
      <c r="E96" s="3"/>
      <c r="F96" s="8">
        <v>62.77</v>
      </c>
      <c r="G96" s="9">
        <f t="shared" si="8"/>
        <v>5401.5100000000102</v>
      </c>
      <c r="H96" s="3"/>
      <c r="I96" s="3" t="s">
        <v>155</v>
      </c>
      <c r="L96" s="11">
        <f t="shared" si="12"/>
        <v>22.470824085344024</v>
      </c>
      <c r="O96" s="11">
        <f t="shared" si="13"/>
        <v>40.299175914655976</v>
      </c>
    </row>
    <row r="97" spans="1:16">
      <c r="A97" s="3" t="s">
        <v>22</v>
      </c>
      <c r="B97" s="6">
        <v>343</v>
      </c>
      <c r="C97" s="6" t="s">
        <v>158</v>
      </c>
      <c r="D97" s="7">
        <v>42335</v>
      </c>
      <c r="E97" s="3"/>
      <c r="F97" s="8">
        <v>279.33999999999997</v>
      </c>
      <c r="G97" s="9">
        <f t="shared" si="8"/>
        <v>5122.1700000000101</v>
      </c>
      <c r="H97" s="3"/>
      <c r="I97" s="3" t="s">
        <v>28</v>
      </c>
      <c r="L97" s="11">
        <f t="shared" si="12"/>
        <v>99.999999999999986</v>
      </c>
      <c r="O97" s="11">
        <f t="shared" si="13"/>
        <v>179.33999999999997</v>
      </c>
      <c r="P97" s="2" t="s">
        <v>205</v>
      </c>
    </row>
    <row r="98" spans="1:16">
      <c r="A98" s="3" t="s">
        <v>22</v>
      </c>
      <c r="B98" s="6">
        <v>502</v>
      </c>
      <c r="C98" s="6" t="s">
        <v>159</v>
      </c>
      <c r="D98" s="7">
        <v>42336</v>
      </c>
      <c r="E98" s="3"/>
      <c r="F98" s="8">
        <v>502.81</v>
      </c>
      <c r="G98" s="9">
        <f t="shared" si="8"/>
        <v>4619.3600000000097</v>
      </c>
      <c r="H98" s="3"/>
      <c r="I98" s="3" t="s">
        <v>160</v>
      </c>
      <c r="L98" s="11">
        <f t="shared" si="12"/>
        <v>179.9992840266342</v>
      </c>
      <c r="O98" s="11">
        <f t="shared" si="13"/>
        <v>322.8107159733658</v>
      </c>
      <c r="P98" s="16" t="s">
        <v>209</v>
      </c>
    </row>
    <row r="99" spans="1:16">
      <c r="A99" s="3" t="s">
        <v>22</v>
      </c>
      <c r="B99" s="6">
        <v>504</v>
      </c>
      <c r="C99" s="6" t="s">
        <v>161</v>
      </c>
      <c r="D99" s="7">
        <v>42336</v>
      </c>
      <c r="E99" s="3"/>
      <c r="F99" s="8">
        <v>419.01</v>
      </c>
      <c r="G99" s="9">
        <f t="shared" si="8"/>
        <v>4200.3500000000095</v>
      </c>
      <c r="H99" s="3"/>
      <c r="I99" s="3" t="s">
        <v>162</v>
      </c>
      <c r="L99" s="11">
        <f t="shared" si="12"/>
        <v>150</v>
      </c>
      <c r="O99" s="11">
        <f t="shared" si="13"/>
        <v>269.01</v>
      </c>
      <c r="P99" s="16" t="s">
        <v>209</v>
      </c>
    </row>
    <row r="100" spans="1:16">
      <c r="A100" s="3" t="s">
        <v>22</v>
      </c>
      <c r="B100" s="6">
        <v>505</v>
      </c>
      <c r="C100" s="6" t="s">
        <v>163</v>
      </c>
      <c r="D100" s="7">
        <v>42336</v>
      </c>
      <c r="E100" s="3"/>
      <c r="F100" s="8">
        <v>335.21</v>
      </c>
      <c r="G100" s="9">
        <f t="shared" si="8"/>
        <v>3865.1400000000094</v>
      </c>
      <c r="H100" s="3"/>
      <c r="I100" s="3" t="s">
        <v>164</v>
      </c>
      <c r="L100" s="11">
        <f t="shared" si="12"/>
        <v>120.00071597336579</v>
      </c>
      <c r="O100" s="11">
        <f t="shared" si="13"/>
        <v>215.20928402663418</v>
      </c>
      <c r="P100" s="16" t="s">
        <v>209</v>
      </c>
    </row>
    <row r="101" spans="1:16">
      <c r="A101" s="3" t="s">
        <v>19</v>
      </c>
      <c r="B101" s="6">
        <v>35</v>
      </c>
      <c r="C101" s="6" t="s">
        <v>165</v>
      </c>
      <c r="D101" s="7">
        <v>42339</v>
      </c>
      <c r="E101" s="9">
        <v>3150</v>
      </c>
      <c r="F101" s="3"/>
      <c r="G101" s="9">
        <f t="shared" si="8"/>
        <v>7015.1400000000094</v>
      </c>
      <c r="H101" s="3"/>
      <c r="I101" s="3" t="s">
        <v>165</v>
      </c>
    </row>
    <row r="102" spans="1:16">
      <c r="A102" s="3" t="s">
        <v>11</v>
      </c>
      <c r="B102" s="6">
        <v>69</v>
      </c>
      <c r="C102" s="6" t="s">
        <v>166</v>
      </c>
      <c r="D102" s="7">
        <v>42343</v>
      </c>
      <c r="E102" s="3"/>
      <c r="F102" s="9">
        <v>2000</v>
      </c>
      <c r="G102" s="9">
        <f t="shared" si="8"/>
        <v>5015.1400000000094</v>
      </c>
      <c r="H102" s="3" t="s">
        <v>13</v>
      </c>
      <c r="I102" s="3" t="s">
        <v>167</v>
      </c>
    </row>
    <row r="103" spans="1:16">
      <c r="A103" s="3" t="s">
        <v>22</v>
      </c>
      <c r="B103" s="6">
        <v>347</v>
      </c>
      <c r="C103" s="6" t="s">
        <v>168</v>
      </c>
      <c r="D103" s="7">
        <v>42346</v>
      </c>
      <c r="E103" s="3"/>
      <c r="F103" s="8">
        <v>85.2</v>
      </c>
      <c r="G103" s="9">
        <f t="shared" si="8"/>
        <v>4929.9400000000096</v>
      </c>
      <c r="H103" s="3"/>
      <c r="I103" s="3" t="s">
        <v>72</v>
      </c>
      <c r="L103" s="11">
        <f t="shared" ref="L103:L104" si="14">F103/$M$14</f>
        <v>30.500465382687764</v>
      </c>
      <c r="O103" s="11">
        <f t="shared" ref="O103:O104" si="15">F103-L103</f>
        <v>54.699534617312239</v>
      </c>
      <c r="P103" s="2" t="s">
        <v>205</v>
      </c>
    </row>
    <row r="104" spans="1:16">
      <c r="A104" s="3" t="s">
        <v>22</v>
      </c>
      <c r="B104" s="6">
        <v>348</v>
      </c>
      <c r="C104" s="6" t="s">
        <v>169</v>
      </c>
      <c r="D104" s="7">
        <v>42346</v>
      </c>
      <c r="E104" s="3"/>
      <c r="F104" s="8">
        <v>83.8</v>
      </c>
      <c r="G104" s="9">
        <f t="shared" si="8"/>
        <v>4846.1400000000094</v>
      </c>
      <c r="H104" s="3"/>
      <c r="I104" s="3" t="s">
        <v>28</v>
      </c>
      <c r="L104" s="11">
        <f t="shared" si="14"/>
        <v>29.999284026634207</v>
      </c>
      <c r="O104" s="11">
        <f t="shared" si="15"/>
        <v>53.80071597336579</v>
      </c>
      <c r="P104" s="2" t="s">
        <v>205</v>
      </c>
    </row>
    <row r="105" spans="1:16">
      <c r="A105" s="3" t="s">
        <v>11</v>
      </c>
      <c r="B105" s="6">
        <v>70</v>
      </c>
      <c r="C105" s="6" t="s">
        <v>170</v>
      </c>
      <c r="D105" s="7">
        <v>42347</v>
      </c>
      <c r="E105" s="3"/>
      <c r="F105" s="9">
        <v>5000</v>
      </c>
      <c r="G105" s="9">
        <f t="shared" si="8"/>
        <v>-153.85999999999058</v>
      </c>
      <c r="H105" s="3" t="s">
        <v>13</v>
      </c>
      <c r="I105" s="3" t="s">
        <v>171</v>
      </c>
    </row>
    <row r="106" spans="1:16">
      <c r="A106" s="3" t="s">
        <v>19</v>
      </c>
      <c r="B106" s="6">
        <v>34</v>
      </c>
      <c r="C106" s="6" t="s">
        <v>172</v>
      </c>
      <c r="D106" s="7">
        <v>42349</v>
      </c>
      <c r="E106" s="9">
        <v>26998</v>
      </c>
      <c r="F106" s="3"/>
      <c r="G106" s="9">
        <f t="shared" si="8"/>
        <v>26844.14000000001</v>
      </c>
      <c r="H106" s="3"/>
      <c r="I106" s="3" t="s">
        <v>172</v>
      </c>
    </row>
    <row r="107" spans="1:16">
      <c r="A107" s="3" t="s">
        <v>22</v>
      </c>
      <c r="B107" s="6">
        <v>524</v>
      </c>
      <c r="C107" s="6" t="s">
        <v>173</v>
      </c>
      <c r="D107" s="7">
        <v>42349</v>
      </c>
      <c r="E107" s="3"/>
      <c r="F107" s="8">
        <v>167.6</v>
      </c>
      <c r="G107" s="9">
        <f t="shared" si="8"/>
        <v>26676.540000000012</v>
      </c>
      <c r="H107" s="3"/>
      <c r="I107" s="3" t="s">
        <v>174</v>
      </c>
      <c r="L107" s="11">
        <f t="shared" ref="L107:L124" si="16">F107/$M$14</f>
        <v>59.998568053268414</v>
      </c>
      <c r="O107" s="11">
        <f t="shared" ref="O107:O124" si="17">F107-L107</f>
        <v>107.60143194673158</v>
      </c>
      <c r="P107" s="16" t="s">
        <v>209</v>
      </c>
    </row>
    <row r="108" spans="1:16">
      <c r="A108" s="3" t="s">
        <v>11</v>
      </c>
      <c r="B108" s="6">
        <v>75</v>
      </c>
      <c r="C108" s="6" t="s">
        <v>175</v>
      </c>
      <c r="D108" s="7">
        <v>42350</v>
      </c>
      <c r="E108" s="3"/>
      <c r="F108" s="9">
        <v>3000</v>
      </c>
      <c r="G108" s="9">
        <f t="shared" si="8"/>
        <v>23676.540000000012</v>
      </c>
      <c r="H108" s="3" t="s">
        <v>13</v>
      </c>
      <c r="I108" s="3" t="s">
        <v>176</v>
      </c>
    </row>
    <row r="109" spans="1:16">
      <c r="A109" s="3" t="s">
        <v>22</v>
      </c>
      <c r="B109" s="6">
        <v>518</v>
      </c>
      <c r="C109" s="6" t="s">
        <v>177</v>
      </c>
      <c r="D109" s="7">
        <v>42350</v>
      </c>
      <c r="E109" s="3"/>
      <c r="F109" s="8">
        <v>460.91</v>
      </c>
      <c r="G109" s="9">
        <f t="shared" si="8"/>
        <v>23215.630000000012</v>
      </c>
      <c r="H109" s="3"/>
      <c r="I109" s="3" t="s">
        <v>178</v>
      </c>
      <c r="L109" s="11">
        <f t="shared" si="16"/>
        <v>164.9996420133171</v>
      </c>
      <c r="O109" s="11">
        <f t="shared" si="17"/>
        <v>295.91035798668293</v>
      </c>
      <c r="P109" s="16" t="s">
        <v>209</v>
      </c>
    </row>
    <row r="110" spans="1:16">
      <c r="A110" s="3" t="s">
        <v>22</v>
      </c>
      <c r="B110" s="6">
        <v>527</v>
      </c>
      <c r="C110" s="6" t="s">
        <v>179</v>
      </c>
      <c r="D110" s="7">
        <v>42350</v>
      </c>
      <c r="E110" s="3"/>
      <c r="F110" s="8">
        <v>195.54</v>
      </c>
      <c r="G110" s="9">
        <f t="shared" si="8"/>
        <v>23020.090000000011</v>
      </c>
      <c r="H110" s="3"/>
      <c r="I110" s="3" t="s">
        <v>180</v>
      </c>
      <c r="L110" s="11">
        <f t="shared" si="16"/>
        <v>70.000715973365786</v>
      </c>
      <c r="O110" s="11">
        <f t="shared" si="17"/>
        <v>125.53928402663421</v>
      </c>
      <c r="P110" s="16" t="s">
        <v>209</v>
      </c>
    </row>
    <row r="111" spans="1:16">
      <c r="A111" s="3" t="s">
        <v>22</v>
      </c>
      <c r="B111" s="6">
        <v>529</v>
      </c>
      <c r="C111" s="6" t="s">
        <v>181</v>
      </c>
      <c r="D111" s="7">
        <v>42350</v>
      </c>
      <c r="E111" s="3"/>
      <c r="F111" s="8">
        <v>251.41</v>
      </c>
      <c r="G111" s="9">
        <f t="shared" si="8"/>
        <v>22768.680000000011</v>
      </c>
      <c r="H111" s="3"/>
      <c r="I111" s="3" t="s">
        <v>174</v>
      </c>
      <c r="L111" s="11">
        <f t="shared" si="16"/>
        <v>90.001431946731572</v>
      </c>
      <c r="O111" s="11">
        <f t="shared" si="17"/>
        <v>161.40856805326843</v>
      </c>
      <c r="P111" s="16" t="s">
        <v>209</v>
      </c>
    </row>
    <row r="112" spans="1:16">
      <c r="A112" s="3" t="s">
        <v>22</v>
      </c>
      <c r="B112" s="6">
        <v>532</v>
      </c>
      <c r="C112" s="6" t="s">
        <v>182</v>
      </c>
      <c r="D112" s="7">
        <v>42350</v>
      </c>
      <c r="E112" s="3"/>
      <c r="F112" s="8">
        <v>119</v>
      </c>
      <c r="G112" s="9">
        <f t="shared" si="8"/>
        <v>22649.680000000011</v>
      </c>
      <c r="H112" s="3"/>
      <c r="I112" s="3" t="s">
        <v>183</v>
      </c>
      <c r="L112" s="11">
        <f t="shared" si="16"/>
        <v>42.600415264552154</v>
      </c>
      <c r="O112" s="11">
        <f t="shared" si="17"/>
        <v>76.399584735447846</v>
      </c>
      <c r="P112" s="16" t="s">
        <v>209</v>
      </c>
    </row>
    <row r="113" spans="1:16">
      <c r="A113" s="3" t="s">
        <v>22</v>
      </c>
      <c r="B113" s="6">
        <v>534</v>
      </c>
      <c r="C113" s="6" t="s">
        <v>184</v>
      </c>
      <c r="D113" s="7">
        <v>42350</v>
      </c>
      <c r="E113" s="3"/>
      <c r="F113" s="8">
        <v>119</v>
      </c>
      <c r="G113" s="9">
        <f t="shared" si="8"/>
        <v>22530.680000000011</v>
      </c>
      <c r="H113" s="3"/>
      <c r="I113" s="3" t="s">
        <v>126</v>
      </c>
      <c r="L113" s="11">
        <f t="shared" si="16"/>
        <v>42.600415264552154</v>
      </c>
      <c r="O113" s="11">
        <f t="shared" si="17"/>
        <v>76.399584735447846</v>
      </c>
      <c r="P113" s="16" t="s">
        <v>209</v>
      </c>
    </row>
    <row r="114" spans="1:16">
      <c r="A114" s="3" t="s">
        <v>22</v>
      </c>
      <c r="B114" s="6">
        <v>536</v>
      </c>
      <c r="C114" s="6" t="s">
        <v>185</v>
      </c>
      <c r="D114" s="7">
        <v>42350</v>
      </c>
      <c r="E114" s="3"/>
      <c r="F114" s="8">
        <v>82.41</v>
      </c>
      <c r="G114" s="9">
        <f t="shared" si="8"/>
        <v>22448.270000000011</v>
      </c>
      <c r="H114" s="3"/>
      <c r="I114" s="3" t="s">
        <v>162</v>
      </c>
      <c r="L114" s="11">
        <f t="shared" si="16"/>
        <v>29.501682537409607</v>
      </c>
      <c r="O114" s="11">
        <f t="shared" si="17"/>
        <v>52.908317462590389</v>
      </c>
      <c r="P114" s="16" t="s">
        <v>209</v>
      </c>
    </row>
    <row r="115" spans="1:16">
      <c r="A115" s="3" t="s">
        <v>22</v>
      </c>
      <c r="B115" s="6">
        <v>520</v>
      </c>
      <c r="C115" s="6" t="s">
        <v>186</v>
      </c>
      <c r="D115" s="7">
        <v>42353</v>
      </c>
      <c r="E115" s="3"/>
      <c r="F115" s="8">
        <v>41.9</v>
      </c>
      <c r="G115" s="9">
        <f t="shared" si="8"/>
        <v>22406.37000000001</v>
      </c>
      <c r="H115" s="3"/>
      <c r="I115" s="3" t="s">
        <v>178</v>
      </c>
      <c r="L115" s="11">
        <f t="shared" si="16"/>
        <v>14.999642013317104</v>
      </c>
      <c r="O115" s="11">
        <f t="shared" si="17"/>
        <v>26.900357986682895</v>
      </c>
      <c r="P115" s="16" t="s">
        <v>209</v>
      </c>
    </row>
    <row r="116" spans="1:16">
      <c r="A116" s="3" t="s">
        <v>22</v>
      </c>
      <c r="B116" s="6">
        <v>537</v>
      </c>
      <c r="C116" s="6" t="s">
        <v>187</v>
      </c>
      <c r="D116" s="7">
        <v>42357</v>
      </c>
      <c r="E116" s="3"/>
      <c r="F116" s="9">
        <v>1676.04</v>
      </c>
      <c r="G116" s="9">
        <f t="shared" si="8"/>
        <v>20730.330000000009</v>
      </c>
      <c r="H116" s="3"/>
      <c r="I116" s="3" t="s">
        <v>174</v>
      </c>
      <c r="L116" s="11">
        <f t="shared" si="16"/>
        <v>600</v>
      </c>
      <c r="O116" s="11">
        <f t="shared" si="17"/>
        <v>1076.04</v>
      </c>
      <c r="P116" s="16" t="s">
        <v>209</v>
      </c>
    </row>
    <row r="117" spans="1:16">
      <c r="A117" s="3" t="s">
        <v>22</v>
      </c>
      <c r="B117" s="6">
        <v>539</v>
      </c>
      <c r="C117" s="6" t="s">
        <v>188</v>
      </c>
      <c r="D117" s="7">
        <v>42357</v>
      </c>
      <c r="E117" s="3"/>
      <c r="F117" s="8">
        <v>279.33999999999997</v>
      </c>
      <c r="G117" s="9">
        <f t="shared" si="8"/>
        <v>20450.990000000009</v>
      </c>
      <c r="H117" s="3"/>
      <c r="I117" s="3" t="s">
        <v>174</v>
      </c>
      <c r="L117" s="11">
        <f t="shared" si="16"/>
        <v>99.999999999999986</v>
      </c>
      <c r="O117" s="11">
        <f t="shared" si="17"/>
        <v>179.33999999999997</v>
      </c>
      <c r="P117" s="16" t="s">
        <v>209</v>
      </c>
    </row>
    <row r="118" spans="1:16">
      <c r="A118" s="3" t="s">
        <v>22</v>
      </c>
      <c r="B118" s="6">
        <v>541</v>
      </c>
      <c r="C118" s="6" t="s">
        <v>189</v>
      </c>
      <c r="D118" s="7">
        <v>42357</v>
      </c>
      <c r="E118" s="3"/>
      <c r="F118" s="8">
        <v>251.41</v>
      </c>
      <c r="G118" s="9">
        <f t="shared" si="8"/>
        <v>20199.580000000009</v>
      </c>
      <c r="H118" s="3"/>
      <c r="I118" s="3" t="s">
        <v>174</v>
      </c>
      <c r="L118" s="11">
        <f t="shared" si="16"/>
        <v>90.001431946731572</v>
      </c>
      <c r="O118" s="11">
        <f t="shared" si="17"/>
        <v>161.40856805326843</v>
      </c>
      <c r="P118" s="16" t="s">
        <v>209</v>
      </c>
    </row>
    <row r="119" spans="1:16">
      <c r="A119" s="3" t="s">
        <v>22</v>
      </c>
      <c r="B119" s="6">
        <v>543</v>
      </c>
      <c r="C119" s="6" t="s">
        <v>190</v>
      </c>
      <c r="D119" s="7">
        <v>42357</v>
      </c>
      <c r="E119" s="3"/>
      <c r="F119" s="8">
        <v>195.54</v>
      </c>
      <c r="G119" s="9">
        <f t="shared" si="8"/>
        <v>20004.040000000008</v>
      </c>
      <c r="H119" s="3"/>
      <c r="I119" s="3" t="s">
        <v>180</v>
      </c>
      <c r="L119" s="11">
        <f t="shared" si="16"/>
        <v>70.000715973365786</v>
      </c>
      <c r="O119" s="11">
        <f t="shared" si="17"/>
        <v>125.53928402663421</v>
      </c>
      <c r="P119" s="16" t="s">
        <v>209</v>
      </c>
    </row>
    <row r="120" spans="1:16">
      <c r="A120" s="3" t="s">
        <v>22</v>
      </c>
      <c r="B120" s="6">
        <v>544</v>
      </c>
      <c r="C120" s="6" t="s">
        <v>191</v>
      </c>
      <c r="D120" s="7">
        <v>42357</v>
      </c>
      <c r="E120" s="3"/>
      <c r="F120" s="8">
        <v>335.21</v>
      </c>
      <c r="G120" s="9">
        <f t="shared" si="8"/>
        <v>19668.830000000009</v>
      </c>
      <c r="H120" s="3"/>
      <c r="I120" s="3" t="s">
        <v>178</v>
      </c>
      <c r="L120" s="11">
        <f t="shared" si="16"/>
        <v>120.00071597336579</v>
      </c>
      <c r="O120" s="11">
        <f t="shared" si="17"/>
        <v>215.20928402663418</v>
      </c>
      <c r="P120" s="16" t="s">
        <v>209</v>
      </c>
    </row>
    <row r="121" spans="1:16">
      <c r="A121" s="3" t="s">
        <v>22</v>
      </c>
      <c r="B121" s="6">
        <v>547</v>
      </c>
      <c r="C121" s="6" t="s">
        <v>192</v>
      </c>
      <c r="D121" s="7">
        <v>42357</v>
      </c>
      <c r="E121" s="3"/>
      <c r="F121" s="8">
        <v>407.14</v>
      </c>
      <c r="G121" s="9">
        <f t="shared" si="8"/>
        <v>19261.69000000001</v>
      </c>
      <c r="H121" s="3"/>
      <c r="I121" s="3" t="s">
        <v>178</v>
      </c>
      <c r="L121" s="11">
        <f t="shared" si="16"/>
        <v>145.75069807403165</v>
      </c>
      <c r="O121" s="11">
        <f t="shared" si="17"/>
        <v>261.38930192596831</v>
      </c>
      <c r="P121" s="16" t="s">
        <v>209</v>
      </c>
    </row>
    <row r="122" spans="1:16">
      <c r="A122" s="3" t="s">
        <v>22</v>
      </c>
      <c r="B122" s="6">
        <v>548</v>
      </c>
      <c r="C122" s="6" t="s">
        <v>193</v>
      </c>
      <c r="D122" s="7">
        <v>42357</v>
      </c>
      <c r="E122" s="3"/>
      <c r="F122" s="8">
        <v>441.64</v>
      </c>
      <c r="G122" s="9">
        <f t="shared" si="8"/>
        <v>18820.05000000001</v>
      </c>
      <c r="H122" s="3"/>
      <c r="I122" s="3" t="s">
        <v>126</v>
      </c>
      <c r="L122" s="11">
        <f t="shared" si="16"/>
        <v>158.1012386339228</v>
      </c>
      <c r="O122" s="11">
        <f t="shared" si="17"/>
        <v>283.53876136607721</v>
      </c>
      <c r="P122" s="16" t="s">
        <v>209</v>
      </c>
    </row>
    <row r="123" spans="1:16">
      <c r="A123" s="3" t="s">
        <v>22</v>
      </c>
      <c r="B123" s="6">
        <v>396</v>
      </c>
      <c r="C123" s="6" t="s">
        <v>194</v>
      </c>
      <c r="D123" s="7">
        <v>42360</v>
      </c>
      <c r="E123" s="3"/>
      <c r="F123" s="8">
        <v>139.66999999999999</v>
      </c>
      <c r="G123" s="9">
        <f t="shared" si="8"/>
        <v>18680.380000000012</v>
      </c>
      <c r="H123" s="3"/>
      <c r="I123" s="3" t="s">
        <v>28</v>
      </c>
      <c r="L123" s="11">
        <f t="shared" si="16"/>
        <v>49.999999999999993</v>
      </c>
      <c r="O123" s="11">
        <f t="shared" si="17"/>
        <v>89.669999999999987</v>
      </c>
      <c r="P123" s="2" t="s">
        <v>205</v>
      </c>
    </row>
    <row r="124" spans="1:16">
      <c r="A124" s="3" t="s">
        <v>22</v>
      </c>
      <c r="B124" s="6">
        <v>523</v>
      </c>
      <c r="C124" s="6" t="s">
        <v>195</v>
      </c>
      <c r="D124" s="7">
        <v>42360</v>
      </c>
      <c r="E124" s="3"/>
      <c r="F124" s="8">
        <v>225.15</v>
      </c>
      <c r="G124" s="9">
        <f t="shared" si="8"/>
        <v>18455.23000000001</v>
      </c>
      <c r="H124" s="3"/>
      <c r="I124" s="3" t="s">
        <v>178</v>
      </c>
      <c r="L124" s="11">
        <f t="shared" si="16"/>
        <v>80.600701653898469</v>
      </c>
      <c r="O124" s="11">
        <f t="shared" si="17"/>
        <v>144.54929834610152</v>
      </c>
      <c r="P124" s="16" t="s">
        <v>209</v>
      </c>
    </row>
    <row r="125" spans="1:16">
      <c r="A125" s="3" t="s">
        <v>11</v>
      </c>
      <c r="B125" s="6">
        <v>73</v>
      </c>
      <c r="C125" s="6" t="s">
        <v>196</v>
      </c>
      <c r="D125" s="7">
        <v>42362</v>
      </c>
      <c r="E125" s="3"/>
      <c r="F125" s="9">
        <v>2000</v>
      </c>
      <c r="G125" s="9">
        <f t="shared" si="8"/>
        <v>16455.23000000001</v>
      </c>
      <c r="H125" s="3" t="s">
        <v>13</v>
      </c>
      <c r="I125" s="3" t="s">
        <v>197</v>
      </c>
    </row>
    <row r="126" spans="1:16">
      <c r="A126" s="3" t="s">
        <v>11</v>
      </c>
      <c r="B126" s="6">
        <v>71</v>
      </c>
      <c r="C126" s="6" t="s">
        <v>198</v>
      </c>
      <c r="D126" s="7">
        <v>42363</v>
      </c>
      <c r="E126" s="3"/>
      <c r="F126" s="8">
        <v>200</v>
      </c>
      <c r="G126" s="9">
        <f t="shared" si="8"/>
        <v>16255.23000000001</v>
      </c>
      <c r="H126" s="3" t="s">
        <v>13</v>
      </c>
      <c r="I126" s="3" t="s">
        <v>199</v>
      </c>
    </row>
    <row r="127" spans="1:16">
      <c r="A127" s="3" t="s">
        <v>22</v>
      </c>
      <c r="B127" s="6">
        <v>521</v>
      </c>
      <c r="C127" s="6" t="s">
        <v>200</v>
      </c>
      <c r="D127" s="7">
        <v>42364</v>
      </c>
      <c r="E127" s="3"/>
      <c r="F127" s="8">
        <v>335.21</v>
      </c>
      <c r="G127" s="9">
        <f t="shared" si="8"/>
        <v>15920.020000000011</v>
      </c>
      <c r="H127" s="3"/>
      <c r="I127" s="3" t="s">
        <v>178</v>
      </c>
      <c r="L127" s="11">
        <f t="shared" ref="L127:L128" si="18">F127/$M$14</f>
        <v>120.00071597336579</v>
      </c>
      <c r="O127" s="11">
        <f t="shared" ref="O127" si="19">F127-L127</f>
        <v>215.20928402663418</v>
      </c>
      <c r="P127" s="16" t="s">
        <v>209</v>
      </c>
    </row>
    <row r="128" spans="1:16">
      <c r="A128" s="3" t="s">
        <v>22</v>
      </c>
      <c r="B128" s="6">
        <v>391</v>
      </c>
      <c r="C128" s="6" t="s">
        <v>201</v>
      </c>
      <c r="D128" s="7">
        <v>42368</v>
      </c>
      <c r="E128" s="3"/>
      <c r="F128" s="8">
        <v>192.19</v>
      </c>
      <c r="G128" s="9">
        <f t="shared" si="8"/>
        <v>15727.830000000011</v>
      </c>
      <c r="H128" s="3"/>
      <c r="I128" s="3" t="s">
        <v>28</v>
      </c>
      <c r="L128" s="11">
        <f t="shared" si="18"/>
        <v>68.801460585666206</v>
      </c>
      <c r="O128" s="11">
        <f>F128-L128</f>
        <v>123.38853941433379</v>
      </c>
      <c r="P128" s="2" t="s">
        <v>205</v>
      </c>
    </row>
    <row r="129" spans="1:15">
      <c r="A129" s="3" t="s">
        <v>11</v>
      </c>
      <c r="B129" s="6">
        <v>74</v>
      </c>
      <c r="C129" s="6" t="s">
        <v>202</v>
      </c>
      <c r="D129" s="7">
        <v>42369</v>
      </c>
      <c r="E129" s="3"/>
      <c r="F129" s="8">
        <v>600</v>
      </c>
      <c r="G129" s="10">
        <f t="shared" si="8"/>
        <v>15127.830000000011</v>
      </c>
      <c r="H129" s="3" t="s">
        <v>13</v>
      </c>
      <c r="I129" s="3" t="s">
        <v>203</v>
      </c>
    </row>
    <row r="131" spans="1:15" ht="16" thickBot="1">
      <c r="L131" s="14">
        <f>SUM(L4:L129)</f>
        <v>8510.2637287892903</v>
      </c>
      <c r="M131" s="14">
        <f>SUM(M4:M129)</f>
        <v>13.966637532465821</v>
      </c>
      <c r="N131" s="14">
        <f>SUM(N4:N129)</f>
        <v>0</v>
      </c>
      <c r="O131" s="14">
        <f>SUM(O4:O129)</f>
        <v>15262.306271210706</v>
      </c>
    </row>
    <row r="132" spans="1:15" ht="16" thickTop="1">
      <c r="C132" s="17" t="s">
        <v>212</v>
      </c>
      <c r="D132" s="18" t="s">
        <v>211</v>
      </c>
      <c r="E132" s="18" t="s">
        <v>207</v>
      </c>
      <c r="F132" s="18" t="s">
        <v>206</v>
      </c>
      <c r="G132" s="15"/>
    </row>
    <row r="133" spans="1:15">
      <c r="D133" s="15"/>
    </row>
    <row r="134" spans="1:15">
      <c r="C134" s="2" t="s">
        <v>208</v>
      </c>
      <c r="D134" s="15"/>
      <c r="E134" s="11">
        <f>O131</f>
        <v>15262.306271210706</v>
      </c>
      <c r="I134" s="11">
        <f>E134/M11</f>
        <v>5463.6976659974762</v>
      </c>
      <c r="J134" s="11"/>
      <c r="K134" s="11"/>
    </row>
    <row r="135" spans="1:15">
      <c r="C135" s="2" t="s">
        <v>205</v>
      </c>
      <c r="D135" s="15">
        <v>5675</v>
      </c>
      <c r="F135" s="11">
        <f>O128+O123+O104+O103+O97+O95+O90+O87+O79+O78+O75+O74+O71+O68+O63+O60+O59+O52+O44+O40+O39+O33+O27+O21+O19+O18+O17+O15+O14+O12+O11+O9</f>
        <v>4851.2449774468396</v>
      </c>
      <c r="I135" s="11"/>
      <c r="J135" s="11"/>
      <c r="K135" s="11">
        <f>F135/$M$11</f>
        <v>1736.6795941224202</v>
      </c>
    </row>
    <row r="136" spans="1:15">
      <c r="C136" s="2" t="s">
        <v>209</v>
      </c>
      <c r="D136" s="15">
        <v>5410</v>
      </c>
      <c r="F136" s="11">
        <f>O20+O23+O24+O25+O29+O30+O31+O32+O36+O37+O42+O43+O48+O51+O55+O56+O57+O64+O65+O69+O72+O73+O76+O77+O82+O83+O84+O86+O88+O98+O99+O100+O107+O109+O110+O111+O112+O113+O114+O115+O116+O117+O118+O119+O120+O121+O122+O124+O127</f>
        <v>10196.282158659697</v>
      </c>
      <c r="I136" s="11"/>
      <c r="J136" s="11"/>
      <c r="K136" s="11">
        <f t="shared" ref="K136:K138" si="20">F136/$M$11</f>
        <v>3650.1300682980896</v>
      </c>
    </row>
    <row r="137" spans="1:15">
      <c r="C137" s="2" t="s">
        <v>210</v>
      </c>
      <c r="D137" s="15">
        <v>5050</v>
      </c>
      <c r="F137" s="11">
        <f>O70+O94+O96</f>
        <v>89.23985107753991</v>
      </c>
      <c r="I137" s="11"/>
      <c r="J137" s="11"/>
      <c r="K137" s="11">
        <f t="shared" si="20"/>
        <v>31.946650616364494</v>
      </c>
    </row>
    <row r="138" spans="1:15">
      <c r="C138" s="2" t="s">
        <v>213</v>
      </c>
      <c r="D138" s="15">
        <v>5705</v>
      </c>
      <c r="F138" s="11">
        <f>O91</f>
        <v>125.53928402663421</v>
      </c>
      <c r="I138" s="11"/>
      <c r="J138" s="11"/>
      <c r="K138" s="11">
        <f t="shared" si="20"/>
        <v>44.941352960603695</v>
      </c>
    </row>
    <row r="140" spans="1:15" ht="16" thickBot="1">
      <c r="E140" s="14">
        <f>SUM(E134:E138)</f>
        <v>15262.306271210706</v>
      </c>
      <c r="F140" s="14">
        <f>SUM(F134:F138)</f>
        <v>15262.306271210709</v>
      </c>
      <c r="I140" s="14">
        <f>SUM(I134:I138)</f>
        <v>5463.6976659974762</v>
      </c>
      <c r="J140" s="14">
        <f>SUM(J134:J138)</f>
        <v>0</v>
      </c>
      <c r="K140" s="14">
        <f>SUM(K134:K138)</f>
        <v>5463.697665997478</v>
      </c>
    </row>
    <row r="141" spans="1:15" ht="16" thickTop="1"/>
  </sheetData>
  <mergeCells count="2">
    <mergeCell ref="A3:D3"/>
    <mergeCell ref="H3:I3"/>
  </mergeCells>
  <hyperlinks>
    <hyperlink ref="B4" r:id="rId1" display="http://bensheng.accountanttoday.net/gl/view/bank_transfer_view.php?trans_no=46"/>
    <hyperlink ref="C4" r:id="rId2" display="http://bensheng.accountanttoday.net/gl/view/bank_transfer_view.php?trans_no=46"/>
    <hyperlink ref="B5" r:id="rId3" display="http://bensheng.accountanttoday.net/gl/view/bank_transfer_view.php?trans_no=45"/>
    <hyperlink ref="C5" r:id="rId4" display="http://bensheng.accountanttoday.net/gl/view/bank_transfer_view.php?trans_no=45"/>
    <hyperlink ref="B6" r:id="rId5" display="http://bensheng.accountanttoday.net/gl/view/bank_transfer_view.php?trans_no=43"/>
    <hyperlink ref="C6" r:id="rId6" display="http://bensheng.accountanttoday.net/gl/view/bank_transfer_view.php?trans_no=43"/>
    <hyperlink ref="B7" r:id="rId7" display="http://bensheng.accountanttoday.net/sales/view/view_receipt.php?trans_no=21&amp;trans_type=12"/>
    <hyperlink ref="C7" r:id="rId8" display="http://bensheng.accountanttoday.net/sales/view/view_receipt.php?trans_no=21&amp;trans_type=12"/>
    <hyperlink ref="B8" r:id="rId9" display="http://bensheng.accountanttoday.net/sales/view/view_receipt.php?trans_no=22&amp;trans_type=12"/>
    <hyperlink ref="C8" r:id="rId10" display="http://bensheng.accountanttoday.net/sales/view/view_receipt.php?trans_no=22&amp;trans_type=12"/>
    <hyperlink ref="B9" r:id="rId11" display="http://bensheng.accountanttoday.net/gl/view/gl_payment_view.php?trans_no=210"/>
    <hyperlink ref="C9" r:id="rId12" display="http://bensheng.accountanttoday.net/gl/view/gl_payment_view.php?trans_no=210"/>
    <hyperlink ref="B10" r:id="rId13" display="http://bensheng.accountanttoday.net/gl/view/bank_transfer_view.php?trans_no=44"/>
    <hyperlink ref="C10" r:id="rId14" display="http://bensheng.accountanttoday.net/gl/view/bank_transfer_view.php?trans_no=44"/>
    <hyperlink ref="B11" r:id="rId15" display="http://bensheng.accountanttoday.net/gl/view/gl_payment_view.php?trans_no=209"/>
    <hyperlink ref="C11" r:id="rId16" display="http://bensheng.accountanttoday.net/gl/view/gl_payment_view.php?trans_no=209"/>
    <hyperlink ref="B12" r:id="rId17" display="http://bensheng.accountanttoday.net/gl/view/gl_payment_view.php?trans_no=219"/>
    <hyperlink ref="C12" r:id="rId18" display="http://bensheng.accountanttoday.net/gl/view/gl_payment_view.php?trans_no=219"/>
    <hyperlink ref="B13" r:id="rId19" display="http://bensheng.accountanttoday.net/gl/view/bank_transfer_view.php?trans_no=47"/>
    <hyperlink ref="C13" r:id="rId20" display="http://bensheng.accountanttoday.net/gl/view/bank_transfer_view.php?trans_no=47"/>
    <hyperlink ref="B14" r:id="rId21" display="http://bensheng.accountanttoday.net/gl/view/gl_payment_view.php?trans_no=218"/>
    <hyperlink ref="C14" r:id="rId22" display="http://bensheng.accountanttoday.net/gl/view/gl_payment_view.php?trans_no=218"/>
    <hyperlink ref="B15" r:id="rId23" display="http://bensheng.accountanttoday.net/gl/view/gl_payment_view.php?trans_no=223"/>
    <hyperlink ref="C15" r:id="rId24" display="http://bensheng.accountanttoday.net/gl/view/gl_payment_view.php?trans_no=223"/>
    <hyperlink ref="B16" r:id="rId25" display="http://bensheng.accountanttoday.net/gl/view/bank_transfer_view.php?trans_no=48"/>
    <hyperlink ref="C16" r:id="rId26" display="http://bensheng.accountanttoday.net/gl/view/bank_transfer_view.php?trans_no=48"/>
    <hyperlink ref="B17" r:id="rId27" display="http://bensheng.accountanttoday.net/gl/view/gl_payment_view.php?trans_no=575"/>
    <hyperlink ref="C17" r:id="rId28" display="http://bensheng.accountanttoday.net/gl/view/gl_payment_view.php?trans_no=575"/>
    <hyperlink ref="B18" r:id="rId29" display="http://bensheng.accountanttoday.net/gl/view/gl_payment_view.php?trans_no=576"/>
    <hyperlink ref="C18" r:id="rId30" display="http://bensheng.accountanttoday.net/gl/view/gl_payment_view.php?trans_no=576"/>
    <hyperlink ref="B19" r:id="rId31" display="http://bensheng.accountanttoday.net/gl/view/gl_payment_view.php?trans_no=226"/>
    <hyperlink ref="C19" r:id="rId32" display="http://bensheng.accountanttoday.net/gl/view/gl_payment_view.php?trans_no=226"/>
    <hyperlink ref="B20" r:id="rId33" display="http://bensheng.accountanttoday.net/gl/view/gl_payment_view.php?trans_no=447"/>
    <hyperlink ref="C20" r:id="rId34" display="http://bensheng.accountanttoday.net/gl/view/gl_payment_view.php?trans_no=447"/>
    <hyperlink ref="B21" r:id="rId35" display="http://bensheng.accountanttoday.net/gl/view/gl_payment_view.php?trans_no=578"/>
    <hyperlink ref="C21" r:id="rId36" display="http://bensheng.accountanttoday.net/gl/view/gl_payment_view.php?trans_no=578"/>
    <hyperlink ref="B22" r:id="rId37" display="http://bensheng.accountanttoday.net/gl/view/bank_transfer_view.php?trans_no=51"/>
    <hyperlink ref="C22" r:id="rId38" display="http://bensheng.accountanttoday.net/gl/view/bank_transfer_view.php?trans_no=51"/>
    <hyperlink ref="B23" r:id="rId39" display="http://bensheng.accountanttoday.net/gl/view/gl_payment_view.php?trans_no=437"/>
    <hyperlink ref="C23" r:id="rId40" display="http://bensheng.accountanttoday.net/gl/view/gl_payment_view.php?trans_no=437"/>
    <hyperlink ref="B24" r:id="rId41" display="http://bensheng.accountanttoday.net/gl/view/gl_payment_view.php?trans_no=445"/>
    <hyperlink ref="C24" r:id="rId42" display="http://bensheng.accountanttoday.net/gl/view/gl_payment_view.php?trans_no=445"/>
    <hyperlink ref="B25" r:id="rId43" display="http://bensheng.accountanttoday.net/gl/view/gl_payment_view.php?trans_no=449"/>
    <hyperlink ref="C25" r:id="rId44" display="http://bensheng.accountanttoday.net/gl/view/gl_payment_view.php?trans_no=449"/>
    <hyperlink ref="B26" r:id="rId45" display="http://bensheng.accountanttoday.net/gl/view/bank_transfer_view.php?trans_no=52"/>
    <hyperlink ref="C26" r:id="rId46" display="http://bensheng.accountanttoday.net/gl/view/bank_transfer_view.php?trans_no=52"/>
    <hyperlink ref="B27" r:id="rId47" display="http://bensheng.accountanttoday.net/gl/view/gl_payment_view.php?trans_no=577"/>
    <hyperlink ref="C27" r:id="rId48" display="http://bensheng.accountanttoday.net/gl/view/gl_payment_view.php?trans_no=577"/>
    <hyperlink ref="B28" r:id="rId49" display="http://bensheng.accountanttoday.net/gl/view/bank_transfer_view.php?trans_no=50"/>
    <hyperlink ref="C28" r:id="rId50" display="http://bensheng.accountanttoday.net/gl/view/bank_transfer_view.php?trans_no=50"/>
    <hyperlink ref="B29" r:id="rId51" display="http://bensheng.accountanttoday.net/gl/view/gl_payment_view.php?trans_no=415"/>
    <hyperlink ref="C29" r:id="rId52" display="http://bensheng.accountanttoday.net/gl/view/gl_payment_view.php?trans_no=415"/>
    <hyperlink ref="B30" r:id="rId53" display="http://bensheng.accountanttoday.net/gl/view/gl_payment_view.php?trans_no=416"/>
    <hyperlink ref="C30" r:id="rId54" display="http://bensheng.accountanttoday.net/gl/view/gl_payment_view.php?trans_no=416"/>
    <hyperlink ref="B31" r:id="rId55" display="http://bensheng.accountanttoday.net/gl/view/gl_payment_view.php?trans_no=432"/>
    <hyperlink ref="C31" r:id="rId56" display="http://bensheng.accountanttoday.net/gl/view/gl_payment_view.php?trans_no=432"/>
    <hyperlink ref="B32" r:id="rId57" display="http://bensheng.accountanttoday.net/gl/view/gl_payment_view.php?trans_no=435"/>
    <hyperlink ref="C32" r:id="rId58" display="http://bensheng.accountanttoday.net/gl/view/gl_payment_view.php?trans_no=435"/>
    <hyperlink ref="B33" r:id="rId59" display="http://bensheng.accountanttoday.net/gl/view/gl_payment_view.php?trans_no=233"/>
    <hyperlink ref="C33" r:id="rId60" display="http://bensheng.accountanttoday.net/gl/view/gl_payment_view.php?trans_no=233"/>
    <hyperlink ref="B34" r:id="rId61" display="http://bensheng.accountanttoday.net/gl/view/bank_transfer_view.php?trans_no=56"/>
    <hyperlink ref="C34" r:id="rId62" display="http://bensheng.accountanttoday.net/gl/view/bank_transfer_view.php?trans_no=56"/>
    <hyperlink ref="B35" r:id="rId63" display="http://bensheng.accountanttoday.net/gl/view/bank_transfer_view.php?trans_no=49"/>
    <hyperlink ref="C35" r:id="rId64" display="http://bensheng.accountanttoday.net/gl/view/bank_transfer_view.php?trans_no=49"/>
    <hyperlink ref="B36" r:id="rId65" display="http://bensheng.accountanttoday.net/gl/view/gl_payment_view.php?trans_no=419"/>
    <hyperlink ref="C36" r:id="rId66" display="http://bensheng.accountanttoday.net/gl/view/gl_payment_view.php?trans_no=419"/>
    <hyperlink ref="B37" r:id="rId67" display="http://bensheng.accountanttoday.net/gl/view/gl_payment_view.php?trans_no=421"/>
    <hyperlink ref="C37" r:id="rId68" display="http://bensheng.accountanttoday.net/gl/view/gl_payment_view.php?trans_no=421"/>
    <hyperlink ref="B38" r:id="rId69" display="http://bensheng.accountanttoday.net/gl/view/bank_transfer_view.php?trans_no=57"/>
    <hyperlink ref="C38" r:id="rId70" display="http://bensheng.accountanttoday.net/gl/view/bank_transfer_view.php?trans_no=57"/>
    <hyperlink ref="B39" r:id="rId71" display="http://bensheng.accountanttoday.net/gl/view/gl_payment_view.php?trans_no=329"/>
    <hyperlink ref="C39" r:id="rId72" display="http://bensheng.accountanttoday.net/gl/view/gl_payment_view.php?trans_no=329"/>
    <hyperlink ref="B40" r:id="rId73" display="http://bensheng.accountanttoday.net/gl/view/gl_payment_view.php?trans_no=330"/>
    <hyperlink ref="C40" r:id="rId74" display="http://bensheng.accountanttoday.net/gl/view/gl_payment_view.php?trans_no=330"/>
    <hyperlink ref="B41" r:id="rId75" display="http://bensheng.accountanttoday.net/sales/view/view_receipt.php?trans_no=19&amp;trans_type=12"/>
    <hyperlink ref="C41" r:id="rId76" display="http://bensheng.accountanttoday.net/sales/view/view_receipt.php?trans_no=19&amp;trans_type=12"/>
    <hyperlink ref="B42" r:id="rId77" display="http://bensheng.accountanttoday.net/gl/view/gl_payment_view.php?trans_no=411"/>
    <hyperlink ref="C42" r:id="rId78" display="http://bensheng.accountanttoday.net/gl/view/gl_payment_view.php?trans_no=411"/>
    <hyperlink ref="B43" r:id="rId79" display="http://bensheng.accountanttoday.net/gl/view/gl_payment_view.php?trans_no=413"/>
    <hyperlink ref="C43" r:id="rId80" display="http://bensheng.accountanttoday.net/gl/view/gl_payment_view.php?trans_no=413"/>
    <hyperlink ref="B44" r:id="rId81" display="http://bensheng.accountanttoday.net/gl/view/gl_payment_view.php?trans_no=328"/>
    <hyperlink ref="C44" r:id="rId82" display="http://bensheng.accountanttoday.net/gl/view/gl_payment_view.php?trans_no=328"/>
    <hyperlink ref="B45" r:id="rId83" display="http://bensheng.accountanttoday.net/gl/view/bank_transfer_view.php?trans_no=53"/>
    <hyperlink ref="C45" r:id="rId84" display="http://bensheng.accountanttoday.net/gl/view/bank_transfer_view.php?trans_no=53"/>
    <hyperlink ref="B46" r:id="rId85" display="http://bensheng.accountanttoday.net/sales/view/view_receipt.php?trans_no=20&amp;trans_type=12"/>
    <hyperlink ref="C46" r:id="rId86" display="http://bensheng.accountanttoday.net/sales/view/view_receipt.php?trans_no=20&amp;trans_type=12"/>
    <hyperlink ref="B47" r:id="rId87" display="http://bensheng.accountanttoday.net/gl/view/bank_transfer_view.php?trans_no=54"/>
    <hyperlink ref="C47" r:id="rId88" display="http://bensheng.accountanttoday.net/gl/view/bank_transfer_view.php?trans_no=54"/>
    <hyperlink ref="B48" r:id="rId89" display="http://bensheng.accountanttoday.net/gl/view/gl_payment_view.php?trans_no=431"/>
    <hyperlink ref="C48" r:id="rId90" display="http://bensheng.accountanttoday.net/gl/view/gl_payment_view.php?trans_no=431"/>
    <hyperlink ref="B49" r:id="rId91" display="http://bensheng.accountanttoday.net/sales/view/view_receipt.php?trans_no=23&amp;trans_type=12"/>
    <hyperlink ref="C49" r:id="rId92" display="http://bensheng.accountanttoday.net/sales/view/view_receipt.php?trans_no=23&amp;trans_type=12"/>
    <hyperlink ref="B50" r:id="rId93" display="http://bensheng.accountanttoday.net/gl/view/bank_transfer_view.php?trans_no=55"/>
    <hyperlink ref="C50" r:id="rId94" display="http://bensheng.accountanttoday.net/gl/view/bank_transfer_view.php?trans_no=55"/>
    <hyperlink ref="B51" r:id="rId95" display="http://bensheng.accountanttoday.net/gl/view/gl_payment_view.php?trans_no=453"/>
    <hyperlink ref="C51" r:id="rId96" display="http://bensheng.accountanttoday.net/gl/view/gl_payment_view.php?trans_no=453"/>
    <hyperlink ref="B52" r:id="rId97" display="http://bensheng.accountanttoday.net/gl/view/gl_payment_view.php?trans_no=331"/>
    <hyperlink ref="C52" r:id="rId98" display="http://bensheng.accountanttoday.net/gl/view/gl_payment_view.php?trans_no=331"/>
    <hyperlink ref="B53" r:id="rId99" display="http://bensheng.accountanttoday.net/gl/view/bank_transfer_view.php?trans_no=58"/>
    <hyperlink ref="C53" r:id="rId100" display="http://bensheng.accountanttoday.net/gl/view/bank_transfer_view.php?trans_no=58"/>
    <hyperlink ref="B54" r:id="rId101" display="http://bensheng.accountanttoday.net/gl/view/bank_transfer_view.php?trans_no=59"/>
    <hyperlink ref="C54" r:id="rId102" display="http://bensheng.accountanttoday.net/gl/view/bank_transfer_view.php?trans_no=59"/>
    <hyperlink ref="B55" r:id="rId103" display="http://bensheng.accountanttoday.net/gl/view/gl_payment_view.php?trans_no=456"/>
    <hyperlink ref="C55" r:id="rId104" display="http://bensheng.accountanttoday.net/gl/view/gl_payment_view.php?trans_no=456"/>
    <hyperlink ref="B56" r:id="rId105" display="http://bensheng.accountanttoday.net/gl/view/gl_payment_view.php?trans_no=457"/>
    <hyperlink ref="C56" r:id="rId106" display="http://bensheng.accountanttoday.net/gl/view/gl_payment_view.php?trans_no=457"/>
    <hyperlink ref="B57" r:id="rId107" display="http://bensheng.accountanttoday.net/gl/view/gl_payment_view.php?trans_no=460"/>
    <hyperlink ref="C57" r:id="rId108" display="http://bensheng.accountanttoday.net/gl/view/gl_payment_view.php?trans_no=460"/>
    <hyperlink ref="B58" r:id="rId109" display="http://bensheng.accountanttoday.net/sales/view/view_receipt.php?trans_no=24&amp;trans_type=12"/>
    <hyperlink ref="C58" r:id="rId110" display="http://bensheng.accountanttoday.net/sales/view/view_receipt.php?trans_no=24&amp;trans_type=12"/>
    <hyperlink ref="B59" r:id="rId111" display="http://bensheng.accountanttoday.net/gl/view/gl_payment_view.php?trans_no=333"/>
    <hyperlink ref="C59" r:id="rId112" display="http://bensheng.accountanttoday.net/gl/view/gl_payment_view.php?trans_no=333"/>
    <hyperlink ref="B60" r:id="rId113" display="http://bensheng.accountanttoday.net/gl/view/gl_payment_view.php?trans_no=332"/>
    <hyperlink ref="C60" r:id="rId114" display="http://bensheng.accountanttoday.net/gl/view/gl_payment_view.php?trans_no=332"/>
    <hyperlink ref="B61" r:id="rId115" display="http://bensheng.accountanttoday.net/gl/view/bank_transfer_view.php?trans_no=61"/>
    <hyperlink ref="C61" r:id="rId116" display="http://bensheng.accountanttoday.net/gl/view/bank_transfer_view.php?trans_no=61"/>
    <hyperlink ref="B62" r:id="rId117" display="http://bensheng.accountanttoday.net/gl/view/bank_transfer_view.php?trans_no=60"/>
    <hyperlink ref="C62" r:id="rId118" display="http://bensheng.accountanttoday.net/gl/view/bank_transfer_view.php?trans_no=60"/>
    <hyperlink ref="B63" r:id="rId119" display="http://bensheng.accountanttoday.net/gl/view/gl_payment_view.php?trans_no=338"/>
    <hyperlink ref="C63" r:id="rId120" display="http://bensheng.accountanttoday.net/gl/view/gl_payment_view.php?trans_no=338"/>
    <hyperlink ref="B64" r:id="rId121" display="http://bensheng.accountanttoday.net/gl/view/gl_payment_view.php?trans_no=473"/>
    <hyperlink ref="C64" r:id="rId122" display="http://bensheng.accountanttoday.net/gl/view/gl_payment_view.php?trans_no=473"/>
    <hyperlink ref="B65" r:id="rId123" display="http://bensheng.accountanttoday.net/gl/view/gl_payment_view.php?trans_no=482"/>
    <hyperlink ref="C65" r:id="rId124" display="http://bensheng.accountanttoday.net/gl/view/gl_payment_view.php?trans_no=482"/>
    <hyperlink ref="B66" r:id="rId125" display="http://bensheng.accountanttoday.net/gl/view/bank_transfer_view.php?trans_no=62"/>
    <hyperlink ref="C66" r:id="rId126" display="http://bensheng.accountanttoday.net/gl/view/bank_transfer_view.php?trans_no=62"/>
    <hyperlink ref="B67" r:id="rId127" display="http://bensheng.accountanttoday.net/sales/view/view_receipt.php?trans_no=25&amp;trans_type=12"/>
    <hyperlink ref="C67" r:id="rId128" display="http://bensheng.accountanttoday.net/sales/view/view_receipt.php?trans_no=25&amp;trans_type=12"/>
    <hyperlink ref="B68" r:id="rId129" display="http://bensheng.accountanttoday.net/gl/view/gl_payment_view.php?trans_no=339"/>
    <hyperlink ref="C68" r:id="rId130" display="http://bensheng.accountanttoday.net/gl/view/gl_payment_view.php?trans_no=339"/>
    <hyperlink ref="B69" r:id="rId131" display="http://bensheng.accountanttoday.net/gl/view/gl_payment_view.php?trans_no=475"/>
    <hyperlink ref="C69" r:id="rId132" display="http://bensheng.accountanttoday.net/gl/view/gl_payment_view.php?trans_no=475"/>
    <hyperlink ref="B70" r:id="rId133" display="http://bensheng.accountanttoday.net/gl/view/gl_payment_view.php?trans_no=366"/>
    <hyperlink ref="C70" r:id="rId134" display="http://bensheng.accountanttoday.net/gl/view/gl_payment_view.php?trans_no=366"/>
    <hyperlink ref="B71" r:id="rId135" display="http://bensheng.accountanttoday.net/gl/view/gl_payment_view.php?trans_no=337"/>
    <hyperlink ref="C71" r:id="rId136" display="http://bensheng.accountanttoday.net/gl/view/gl_payment_view.php?trans_no=337"/>
    <hyperlink ref="B72" r:id="rId137" display="http://bensheng.accountanttoday.net/gl/view/gl_payment_view.php?trans_no=461"/>
    <hyperlink ref="C72" r:id="rId138" display="http://bensheng.accountanttoday.net/gl/view/gl_payment_view.php?trans_no=461"/>
    <hyperlink ref="B73" r:id="rId139" display="http://bensheng.accountanttoday.net/gl/view/gl_payment_view.php?trans_no=464"/>
    <hyperlink ref="C73" r:id="rId140" display="http://bensheng.accountanttoday.net/gl/view/gl_payment_view.php?trans_no=464"/>
    <hyperlink ref="B74" r:id="rId141" display="http://bensheng.accountanttoday.net/gl/view/gl_payment_view.php?trans_no=335"/>
    <hyperlink ref="C74" r:id="rId142" display="http://bensheng.accountanttoday.net/gl/view/gl_payment_view.php?trans_no=335"/>
    <hyperlink ref="B75" r:id="rId143" display="http://bensheng.accountanttoday.net/gl/view/gl_payment_view.php?trans_no=334"/>
    <hyperlink ref="C75" r:id="rId144" display="http://bensheng.accountanttoday.net/gl/view/gl_payment_view.php?trans_no=334"/>
    <hyperlink ref="B76" r:id="rId145" display="http://bensheng.accountanttoday.net/gl/view/gl_payment_view.php?trans_no=467"/>
    <hyperlink ref="C76" r:id="rId146" display="http://bensheng.accountanttoday.net/gl/view/gl_payment_view.php?trans_no=467"/>
    <hyperlink ref="B77" r:id="rId147" display="http://bensheng.accountanttoday.net/gl/view/gl_payment_view.php?trans_no=490"/>
    <hyperlink ref="C77" r:id="rId148" display="http://bensheng.accountanttoday.net/gl/view/gl_payment_view.php?trans_no=490"/>
    <hyperlink ref="B78" r:id="rId149" display="http://bensheng.accountanttoday.net/gl/view/gl_payment_view.php?trans_no=340"/>
    <hyperlink ref="C78" r:id="rId150" display="http://bensheng.accountanttoday.net/gl/view/gl_payment_view.php?trans_no=340"/>
    <hyperlink ref="B79" r:id="rId151" display="http://bensheng.accountanttoday.net/gl/view/gl_payment_view.php?trans_no=341"/>
    <hyperlink ref="C79" r:id="rId152" display="http://bensheng.accountanttoday.net/gl/view/gl_payment_view.php?trans_no=341"/>
    <hyperlink ref="B80" r:id="rId153" display="http://bensheng.accountanttoday.net/gl/view/bank_transfer_view.php?trans_no=67"/>
    <hyperlink ref="C80" r:id="rId154" display="http://bensheng.accountanttoday.net/gl/view/bank_transfer_view.php?trans_no=67"/>
    <hyperlink ref="B81" r:id="rId155" display="http://bensheng.accountanttoday.net/gl/view/bank_transfer_view.php?trans_no=66"/>
    <hyperlink ref="C81" r:id="rId156" display="http://bensheng.accountanttoday.net/gl/view/bank_transfer_view.php?trans_no=66"/>
    <hyperlink ref="B82" r:id="rId157" display="http://bensheng.accountanttoday.net/gl/view/gl_payment_view.php?trans_no=476"/>
    <hyperlink ref="C82" r:id="rId158" display="http://bensheng.accountanttoday.net/gl/view/gl_payment_view.php?trans_no=476"/>
    <hyperlink ref="B83" r:id="rId159" display="http://bensheng.accountanttoday.net/gl/view/gl_payment_view.php?trans_no=478"/>
    <hyperlink ref="C83" r:id="rId160" display="http://bensheng.accountanttoday.net/gl/view/gl_payment_view.php?trans_no=478"/>
    <hyperlink ref="B84" r:id="rId161" display="http://bensheng.accountanttoday.net/gl/view/gl_payment_view.php?trans_no=480"/>
    <hyperlink ref="C84" r:id="rId162" display="http://bensheng.accountanttoday.net/gl/view/gl_payment_view.php?trans_no=480"/>
    <hyperlink ref="B85" r:id="rId163" display="http://bensheng.accountanttoday.net/gl/view/bank_transfer_view.php?trans_no=68"/>
    <hyperlink ref="C85" r:id="rId164" display="http://bensheng.accountanttoday.net/gl/view/bank_transfer_view.php?trans_no=68"/>
    <hyperlink ref="B86" r:id="rId165" display="http://bensheng.accountanttoday.net/gl/view/gl_payment_view.php?trans_no=494"/>
    <hyperlink ref="C86" r:id="rId166" display="http://bensheng.accountanttoday.net/gl/view/gl_payment_view.php?trans_no=494"/>
    <hyperlink ref="B87" r:id="rId167" display="http://bensheng.accountanttoday.net/gl/view/gl_payment_view.php?trans_no=346"/>
    <hyperlink ref="C87" r:id="rId168" display="http://bensheng.accountanttoday.net/gl/view/gl_payment_view.php?trans_no=346"/>
    <hyperlink ref="B88" r:id="rId169" display="http://bensheng.accountanttoday.net/gl/view/gl_payment_view.php?trans_no=488"/>
    <hyperlink ref="C88" r:id="rId170" display="http://bensheng.accountanttoday.net/gl/view/gl_payment_view.php?trans_no=488"/>
    <hyperlink ref="B89" r:id="rId171" display="http://bensheng.accountanttoday.net/gl/view/bank_transfer_view.php?trans_no=63"/>
    <hyperlink ref="C89" r:id="rId172" display="http://bensheng.accountanttoday.net/gl/view/bank_transfer_view.php?trans_no=63"/>
    <hyperlink ref="B90" r:id="rId173" display="http://bensheng.accountanttoday.net/gl/view/gl_payment_view.php?trans_no=344"/>
    <hyperlink ref="C90" r:id="rId174" display="http://bensheng.accountanttoday.net/gl/view/gl_payment_view.php?trans_no=344"/>
    <hyperlink ref="B91" r:id="rId175" display="http://bensheng.accountanttoday.net/gl/view/gl_payment_view.php?trans_no=345"/>
    <hyperlink ref="C91" r:id="rId176" display="http://bensheng.accountanttoday.net/gl/view/gl_payment_view.php?trans_no=345"/>
    <hyperlink ref="B92" r:id="rId177" display="http://bensheng.accountanttoday.net/gl/view/bank_transfer_view.php?trans_no=65"/>
    <hyperlink ref="C92" r:id="rId178" display="http://bensheng.accountanttoday.net/gl/view/bank_transfer_view.php?trans_no=65"/>
    <hyperlink ref="B93" r:id="rId179" display="http://bensheng.accountanttoday.net/gl/view/bank_transfer_view.php?trans_no=64"/>
    <hyperlink ref="C93" r:id="rId180" display="http://bensheng.accountanttoday.net/gl/view/bank_transfer_view.php?trans_no=64"/>
    <hyperlink ref="B94" r:id="rId181" display="http://bensheng.accountanttoday.net/gl/view/gl_payment_view.php?trans_no=376"/>
    <hyperlink ref="C94" r:id="rId182" display="http://bensheng.accountanttoday.net/gl/view/gl_payment_view.php?trans_no=376"/>
    <hyperlink ref="B95" r:id="rId183" display="http://bensheng.accountanttoday.net/gl/view/gl_payment_view.php?trans_no=342"/>
    <hyperlink ref="C95" r:id="rId184" display="http://bensheng.accountanttoday.net/gl/view/gl_payment_view.php?trans_no=342"/>
    <hyperlink ref="B96" r:id="rId185" display="http://bensheng.accountanttoday.net/gl/view/gl_payment_view.php?trans_no=377"/>
    <hyperlink ref="C96" r:id="rId186" display="http://bensheng.accountanttoday.net/gl/view/gl_payment_view.php?trans_no=377"/>
    <hyperlink ref="B97" r:id="rId187" display="http://bensheng.accountanttoday.net/gl/view/gl_payment_view.php?trans_no=343"/>
    <hyperlink ref="C97" r:id="rId188" display="http://bensheng.accountanttoday.net/gl/view/gl_payment_view.php?trans_no=343"/>
    <hyperlink ref="B98" r:id="rId189" display="http://bensheng.accountanttoday.net/gl/view/gl_payment_view.php?trans_no=502"/>
    <hyperlink ref="C98" r:id="rId190" display="http://bensheng.accountanttoday.net/gl/view/gl_payment_view.php?trans_no=502"/>
    <hyperlink ref="B99" r:id="rId191" display="http://bensheng.accountanttoday.net/gl/view/gl_payment_view.php?trans_no=504"/>
    <hyperlink ref="C99" r:id="rId192" display="http://bensheng.accountanttoday.net/gl/view/gl_payment_view.php?trans_no=504"/>
    <hyperlink ref="B100" r:id="rId193" display="http://bensheng.accountanttoday.net/gl/view/gl_payment_view.php?trans_no=505"/>
    <hyperlink ref="C100" r:id="rId194" display="http://bensheng.accountanttoday.net/gl/view/gl_payment_view.php?trans_no=505"/>
    <hyperlink ref="B101" r:id="rId195" display="http://bensheng.accountanttoday.net/sales/view/view_receipt.php?trans_no=35&amp;trans_type=12"/>
    <hyperlink ref="C101" r:id="rId196" display="http://bensheng.accountanttoday.net/sales/view/view_receipt.php?trans_no=35&amp;trans_type=12"/>
    <hyperlink ref="B102" r:id="rId197" display="http://bensheng.accountanttoday.net/gl/view/bank_transfer_view.php?trans_no=69"/>
    <hyperlink ref="C102" r:id="rId198" display="http://bensheng.accountanttoday.net/gl/view/bank_transfer_view.php?trans_no=69"/>
    <hyperlink ref="B103" r:id="rId199" display="http://bensheng.accountanttoday.net/gl/view/gl_payment_view.php?trans_no=347"/>
    <hyperlink ref="C103" r:id="rId200" display="http://bensheng.accountanttoday.net/gl/view/gl_payment_view.php?trans_no=347"/>
    <hyperlink ref="B104" r:id="rId201" display="http://bensheng.accountanttoday.net/gl/view/gl_payment_view.php?trans_no=348"/>
    <hyperlink ref="C104" r:id="rId202" display="http://bensheng.accountanttoday.net/gl/view/gl_payment_view.php?trans_no=348"/>
    <hyperlink ref="B105" r:id="rId203" display="http://bensheng.accountanttoday.net/gl/view/bank_transfer_view.php?trans_no=70"/>
    <hyperlink ref="C105" r:id="rId204" display="http://bensheng.accountanttoday.net/gl/view/bank_transfer_view.php?trans_no=70"/>
    <hyperlink ref="B106" r:id="rId205" display="http://bensheng.accountanttoday.net/sales/view/view_receipt.php?trans_no=34&amp;trans_type=12"/>
    <hyperlink ref="C106" r:id="rId206" display="http://bensheng.accountanttoday.net/sales/view/view_receipt.php?trans_no=34&amp;trans_type=12"/>
    <hyperlink ref="B107" r:id="rId207" display="http://bensheng.accountanttoday.net/gl/view/gl_payment_view.php?trans_no=524"/>
    <hyperlink ref="C107" r:id="rId208" display="http://bensheng.accountanttoday.net/gl/view/gl_payment_view.php?trans_no=524"/>
    <hyperlink ref="B108" r:id="rId209" display="http://bensheng.accountanttoday.net/gl/view/bank_transfer_view.php?trans_no=75"/>
    <hyperlink ref="C108" r:id="rId210" display="http://bensheng.accountanttoday.net/gl/view/bank_transfer_view.php?trans_no=75"/>
    <hyperlink ref="B109" r:id="rId211" display="http://bensheng.accountanttoday.net/gl/view/gl_payment_view.php?trans_no=518"/>
    <hyperlink ref="C109" r:id="rId212" display="http://bensheng.accountanttoday.net/gl/view/gl_payment_view.php?trans_no=518"/>
    <hyperlink ref="B110" r:id="rId213" display="http://bensheng.accountanttoday.net/gl/view/gl_payment_view.php?trans_no=527"/>
    <hyperlink ref="C110" r:id="rId214" display="http://bensheng.accountanttoday.net/gl/view/gl_payment_view.php?trans_no=527"/>
    <hyperlink ref="B111" r:id="rId215" display="http://bensheng.accountanttoday.net/gl/view/gl_payment_view.php?trans_no=529"/>
    <hyperlink ref="C111" r:id="rId216" display="http://bensheng.accountanttoday.net/gl/view/gl_payment_view.php?trans_no=529"/>
    <hyperlink ref="B112" r:id="rId217" display="http://bensheng.accountanttoday.net/gl/view/gl_payment_view.php?trans_no=532"/>
    <hyperlink ref="C112" r:id="rId218" display="http://bensheng.accountanttoday.net/gl/view/gl_payment_view.php?trans_no=532"/>
    <hyperlink ref="B113" r:id="rId219" display="http://bensheng.accountanttoday.net/gl/view/gl_payment_view.php?trans_no=534"/>
    <hyperlink ref="C113" r:id="rId220" display="http://bensheng.accountanttoday.net/gl/view/gl_payment_view.php?trans_no=534"/>
    <hyperlink ref="B114" r:id="rId221" display="http://bensheng.accountanttoday.net/gl/view/gl_payment_view.php?trans_no=536"/>
    <hyperlink ref="C114" r:id="rId222" display="http://bensheng.accountanttoday.net/gl/view/gl_payment_view.php?trans_no=536"/>
    <hyperlink ref="B115" r:id="rId223" display="http://bensheng.accountanttoday.net/gl/view/gl_payment_view.php?trans_no=520"/>
    <hyperlink ref="C115" r:id="rId224" display="http://bensheng.accountanttoday.net/gl/view/gl_payment_view.php?trans_no=520"/>
    <hyperlink ref="B116" r:id="rId225" display="http://bensheng.accountanttoday.net/gl/view/gl_payment_view.php?trans_no=537"/>
    <hyperlink ref="C116" r:id="rId226" display="http://bensheng.accountanttoday.net/gl/view/gl_payment_view.php?trans_no=537"/>
    <hyperlink ref="B117" r:id="rId227" display="http://bensheng.accountanttoday.net/gl/view/gl_payment_view.php?trans_no=539"/>
    <hyperlink ref="C117" r:id="rId228" display="http://bensheng.accountanttoday.net/gl/view/gl_payment_view.php?trans_no=539"/>
    <hyperlink ref="B118" r:id="rId229" display="http://bensheng.accountanttoday.net/gl/view/gl_payment_view.php?trans_no=541"/>
    <hyperlink ref="C118" r:id="rId230" display="http://bensheng.accountanttoday.net/gl/view/gl_payment_view.php?trans_no=541"/>
    <hyperlink ref="B119" r:id="rId231" display="http://bensheng.accountanttoday.net/gl/view/gl_payment_view.php?trans_no=543"/>
    <hyperlink ref="C119" r:id="rId232" display="http://bensheng.accountanttoday.net/gl/view/gl_payment_view.php?trans_no=543"/>
    <hyperlink ref="B120" r:id="rId233" display="http://bensheng.accountanttoday.net/gl/view/gl_payment_view.php?trans_no=544"/>
    <hyperlink ref="C120" r:id="rId234" display="http://bensheng.accountanttoday.net/gl/view/gl_payment_view.php?trans_no=544"/>
    <hyperlink ref="B121" r:id="rId235" display="http://bensheng.accountanttoday.net/gl/view/gl_payment_view.php?trans_no=547"/>
    <hyperlink ref="C121" r:id="rId236" display="http://bensheng.accountanttoday.net/gl/view/gl_payment_view.php?trans_no=547"/>
    <hyperlink ref="B122" r:id="rId237" display="http://bensheng.accountanttoday.net/gl/view/gl_payment_view.php?trans_no=548"/>
    <hyperlink ref="C122" r:id="rId238" display="http://bensheng.accountanttoday.net/gl/view/gl_payment_view.php?trans_no=548"/>
    <hyperlink ref="B123" r:id="rId239" display="http://bensheng.accountanttoday.net/gl/view/gl_payment_view.php?trans_no=396"/>
    <hyperlink ref="C123" r:id="rId240" display="http://bensheng.accountanttoday.net/gl/view/gl_payment_view.php?trans_no=396"/>
    <hyperlink ref="B124" r:id="rId241" display="http://bensheng.accountanttoday.net/gl/view/gl_payment_view.php?trans_no=523"/>
    <hyperlink ref="C124" r:id="rId242" display="http://bensheng.accountanttoday.net/gl/view/gl_payment_view.php?trans_no=523"/>
    <hyperlink ref="B125" r:id="rId243" display="http://bensheng.accountanttoday.net/gl/view/bank_transfer_view.php?trans_no=73"/>
    <hyperlink ref="C125" r:id="rId244" display="http://bensheng.accountanttoday.net/gl/view/bank_transfer_view.php?trans_no=73"/>
    <hyperlink ref="B126" r:id="rId245" display="http://bensheng.accountanttoday.net/gl/view/bank_transfer_view.php?trans_no=71"/>
    <hyperlink ref="C126" r:id="rId246" display="http://bensheng.accountanttoday.net/gl/view/bank_transfer_view.php?trans_no=71"/>
    <hyperlink ref="B127" r:id="rId247" display="http://bensheng.accountanttoday.net/gl/view/gl_payment_view.php?trans_no=521"/>
    <hyperlink ref="C127" r:id="rId248" display="http://bensheng.accountanttoday.net/gl/view/gl_payment_view.php?trans_no=521"/>
    <hyperlink ref="B128" r:id="rId249" display="http://bensheng.accountanttoday.net/gl/view/gl_payment_view.php?trans_no=391"/>
    <hyperlink ref="C128" r:id="rId250" display="http://bensheng.accountanttoday.net/gl/view/gl_payment_view.php?trans_no=391"/>
    <hyperlink ref="B129" r:id="rId251" display="http://bensheng.accountanttoday.net/gl/view/bank_transfer_view.php?trans_no=74"/>
    <hyperlink ref="C129" r:id="rId252" display="http://bensheng.accountanttoday.net/gl/view/bank_transfer_view.php?trans_no=74"/>
  </hyperlinks>
  <pageMargins left="0.7" right="0.7" top="0.75" bottom="0.75" header="0.3" footer="0.3"/>
  <pageSetup paperSize="9" orientation="portrait" r:id="rId253"/>
  <drawing r:id="rId254"/>
  <legacyDrawing r:id="rId2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2016-04-24T15:19:35Z</dcterms:created>
  <dcterms:modified xsi:type="dcterms:W3CDTF">2016-04-24T16:27:45Z</dcterms:modified>
</cp:coreProperties>
</file>