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229\Documents\"/>
    </mc:Choice>
  </mc:AlternateContent>
  <xr:revisionPtr revIDLastSave="0" documentId="13_ncr:1_{237523E8-9EDA-4DEE-A45E-90A4BE3068F1}" xr6:coauthVersionLast="45" xr6:coauthVersionMax="45" xr10:uidLastSave="{00000000-0000-0000-0000-000000000000}"/>
  <bookViews>
    <workbookView xWindow="-120" yWindow="-120" windowWidth="20730" windowHeight="11160" xr2:uid="{3EB54BC7-037D-445F-81FC-19AF7DED9D03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00" i="1" l="1"/>
  <c r="T396" i="1"/>
  <c r="T397" i="1"/>
  <c r="T399" i="1"/>
  <c r="T402" i="1"/>
  <c r="T403" i="1"/>
  <c r="V423" i="1"/>
  <c r="T404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399" i="1"/>
  <c r="V398" i="1"/>
  <c r="V397" i="1"/>
  <c r="V396" i="1"/>
  <c r="V395" i="1"/>
  <c r="V394" i="1"/>
  <c r="V393" i="1"/>
  <c r="V392" i="1"/>
  <c r="V391" i="1"/>
  <c r="R417" i="1"/>
  <c r="P402" i="1"/>
  <c r="P415" i="1"/>
  <c r="P414" i="1"/>
  <c r="P404" i="1"/>
  <c r="P403" i="1"/>
  <c r="P399" i="1"/>
  <c r="R415" i="1"/>
  <c r="R416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419" i="1"/>
  <c r="R423" i="1"/>
  <c r="W395" i="1"/>
  <c r="W394" i="1"/>
  <c r="W393" i="1"/>
  <c r="W392" i="1"/>
  <c r="W391" i="1"/>
  <c r="X393" i="1"/>
  <c r="X392" i="1"/>
  <c r="X391" i="1"/>
  <c r="S395" i="1"/>
  <c r="S394" i="1"/>
  <c r="S393" i="1"/>
  <c r="S392" i="1"/>
  <c r="S391" i="1"/>
  <c r="T393" i="1"/>
  <c r="T392" i="1"/>
  <c r="T391" i="1"/>
  <c r="H415" i="1"/>
  <c r="G138" i="1"/>
  <c r="G99" i="1"/>
  <c r="J392" i="1"/>
  <c r="J391" i="1"/>
  <c r="H399" i="1"/>
  <c r="J423" i="1"/>
  <c r="L399" i="1"/>
  <c r="L402" i="1"/>
  <c r="L403" i="1"/>
  <c r="L404" i="1"/>
  <c r="L414" i="1"/>
  <c r="L415" i="1"/>
  <c r="N419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O395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O394" i="1"/>
  <c r="O393" i="1"/>
  <c r="O392" i="1"/>
  <c r="O391" i="1"/>
  <c r="P393" i="1"/>
  <c r="P392" i="1"/>
  <c r="P391" i="1"/>
  <c r="J417" i="1"/>
  <c r="J416" i="1"/>
  <c r="J415" i="1"/>
  <c r="J414" i="1"/>
  <c r="J413" i="1"/>
  <c r="H404" i="1"/>
  <c r="H403" i="1"/>
  <c r="J419" i="1"/>
  <c r="J412" i="1"/>
  <c r="J411" i="1"/>
  <c r="J410" i="1"/>
  <c r="J409" i="1"/>
  <c r="J408" i="1"/>
  <c r="J407" i="1"/>
  <c r="J406" i="1"/>
  <c r="J405" i="1"/>
  <c r="J404" i="1"/>
  <c r="K395" i="1"/>
  <c r="J403" i="1"/>
  <c r="J402" i="1"/>
  <c r="J401" i="1"/>
  <c r="J400" i="1"/>
  <c r="J399" i="1"/>
  <c r="J398" i="1"/>
  <c r="J397" i="1"/>
  <c r="J396" i="1"/>
  <c r="J395" i="1"/>
  <c r="J394" i="1"/>
  <c r="J393" i="1"/>
  <c r="K394" i="1"/>
  <c r="K393" i="1"/>
  <c r="K392" i="1"/>
  <c r="K391" i="1"/>
  <c r="L393" i="1"/>
  <c r="L392" i="1"/>
  <c r="L391" i="1"/>
  <c r="N423" i="1"/>
  <c r="V419" i="1"/>
  <c r="T415" i="1"/>
  <c r="T414" i="1"/>
  <c r="T408" i="1"/>
  <c r="H402" i="1"/>
  <c r="P396" i="1"/>
  <c r="L396" i="1"/>
  <c r="H392" i="1"/>
  <c r="J420" i="1" l="1"/>
  <c r="J422" i="1" s="1"/>
  <c r="K397" i="1"/>
  <c r="V420" i="1"/>
  <c r="V422" i="1" s="1"/>
  <c r="R420" i="1"/>
  <c r="R422" i="1" s="1"/>
  <c r="N420" i="1"/>
  <c r="N422" i="1" s="1"/>
</calcChain>
</file>

<file path=xl/sharedStrings.xml><?xml version="1.0" encoding="utf-8"?>
<sst xmlns="http://schemas.openxmlformats.org/spreadsheetml/2006/main" count="1476" uniqueCount="164">
  <si>
    <t>SUP_BG_BASE(1.1)</t>
  </si>
  <si>
    <t>IN PROCESS:</t>
  </si>
  <si>
    <t>ASRS1 GET SUP_BG_BASE ASRS1</t>
  </si>
  <si>
    <t>DONE      :</t>
  </si>
  <si>
    <t>SUP_BG_BASE(1.2)</t>
  </si>
  <si>
    <t>72ASRS1 PLACE TEMPLATE#050001 on RF</t>
  </si>
  <si>
    <t>IDR1</t>
  </si>
  <si>
    <t>SUP_BG_COVER(1.1)</t>
  </si>
  <si>
    <t>ASRS1 GET SUP_BG_COVER ASRS1</t>
  </si>
  <si>
    <t>CIM FREE TEMPLATE ASRS</t>
  </si>
  <si>
    <t>CIM RENAME</t>
  </si>
  <si>
    <t>CIM ToAssembly PROD_BG_ASSEMBLY/1.1</t>
  </si>
  <si>
    <t>JIG1</t>
  </si>
  <si>
    <t>ASSEMBLY_JIG1</t>
  </si>
  <si>
    <t>SUP_BG_COVER(1.2)</t>
  </si>
  <si>
    <t>RFIDR1 READ $TEMPLATEID SUP_BG_BASE</t>
  </si>
  <si>
    <t>$TE</t>
  </si>
  <si>
    <t>MPLATEID</t>
  </si>
  <si>
    <t>72ASRS1 PLACE TEMPLATE#050001 on CN</t>
  </si>
  <si>
    <t>V1[1]</t>
  </si>
  <si>
    <t>CNV1 DELIVER TEMPLATE to CNV1[6]</t>
  </si>
  <si>
    <t>72ASRS1 PLACE TEMPLATE#050002 on RF</t>
  </si>
  <si>
    <t>72ASRS1 PLACE TEMPLATE#050002 on CN</t>
  </si>
  <si>
    <t>72ASRS1 PLACE TEMPLATE#060001 on CN</t>
  </si>
  <si>
    <t>72ASRS1 PLACE TEMPLATE#060002 on CN</t>
  </si>
  <si>
    <t>ROBOT6 PLACE TEMPLATE on BFFR6</t>
  </si>
  <si>
    <t>ROBOT6 PLACE SUP_BG_BASE on BALLFDR</t>
  </si>
  <si>
    <t>BALLFDR1 FEED_5_BALLS SUP_BG_BASE B</t>
  </si>
  <si>
    <t>ALLFD</t>
  </si>
  <si>
    <t>R1 FEED5</t>
  </si>
  <si>
    <t>ROBOT6 PLACE SUP_BG_BASE on RACK5</t>
  </si>
  <si>
    <t>ROBOT6 PLACE TEMPLATE on BFFR8</t>
  </si>
  <si>
    <t>ROBOT6 PLACE SUP_BG_COVER on RACK6</t>
  </si>
  <si>
    <t>FREE TEMPLATE(1.1</t>
  </si>
  <si>
    <t>) IN PROCESS</t>
  </si>
  <si>
    <t>:  BFFR8 GETFIX TEMPLATE BFFR8[1]</t>
  </si>
  <si>
    <t>) DONE</t>
  </si>
  <si>
    <t>:  ROBOT6 PLACE TEMPLATE#060001 on CN</t>
  </si>
  <si>
    <t>V1[6]</t>
  </si>
  <si>
    <t>ROBOT6 PLACE SUP_BG_BASE on GLUE1</t>
  </si>
  <si>
    <t>:  CNV1 DELIVER TEMPLATE to CNV1[1]</t>
  </si>
  <si>
    <t>GLUE1 GLUE_4_SPOTS SUP_BG_BASE GLUE</t>
  </si>
  <si>
    <t>1 GOG</t>
  </si>
  <si>
    <t>LU</t>
  </si>
  <si>
    <t>:  72ASRS1 PLACE TEMPLATE#060001 on A</t>
  </si>
  <si>
    <t>SRS1</t>
  </si>
  <si>
    <t>:  72ASRS1 PLACE TEMPLATE on ASRS1</t>
  </si>
  <si>
    <t>CIM Assembly PROD_BG_ASSEMBLY/1.1 J</t>
  </si>
  <si>
    <t>IG1 A</t>
  </si>
  <si>
    <t>SSEMBLY_JIG1</t>
  </si>
  <si>
    <t>ROBOT6 BASE SUP_BG_BASE on JIG1</t>
  </si>
  <si>
    <t>ROBOT6 ASSEMBLY_JIG1 SUP_BG_COVER/1</t>
  </si>
  <si>
    <t>.1 on</t>
  </si>
  <si>
    <t>SUP_BG_BASE[1]</t>
  </si>
  <si>
    <t>ROBOT6 ASSEMBLY_JIG1 PROD_UL_PIN/1.</t>
  </si>
  <si>
    <t>1 on</t>
  </si>
  <si>
    <t>SUP_BG_BASE[2]</t>
  </si>
  <si>
    <t>ROBOT6 ASSEMBLY_JIG1 PROD_LR_PIN/1.</t>
  </si>
  <si>
    <t>SUP_BG_BASE[3]</t>
  </si>
  <si>
    <t>ROBOT6 ASSEMBLY_JIG1 PROD_UR_PIN/1.</t>
  </si>
  <si>
    <t>SUP_BG_BASE[4]</t>
  </si>
  <si>
    <t>ROBOT6 ASSEMBLY_JIG1 PROD_LL_PIN/1.</t>
  </si>
  <si>
    <t>SUP_BG_BASE[5]</t>
  </si>
  <si>
    <t>CIM End_Assembly PROD_BG_ASSEMBLY/1</t>
  </si>
  <si>
    <t>.1 JI</t>
  </si>
  <si>
    <t>G1 ASSEMBLY_JIG1</t>
  </si>
  <si>
    <t>ROBOT6 PLACE SUP_BG_BASE on JIG_X8</t>
  </si>
  <si>
    <t>JIG_X8 MOVE SUP_BG_BASE to VSN1</t>
  </si>
  <si>
    <t>VSN1 VSN_4_PINS SUP_BG_BASE</t>
  </si>
  <si>
    <t>CIM RENAME SUP_BG_BASE</t>
  </si>
  <si>
    <t>JIG_X8 MOVE PROD_BG_ASSEMBLY to ROB</t>
  </si>
  <si>
    <t>OT6</t>
  </si>
  <si>
    <t>ROBOT6 PLACE PROD_BG_ASSEMBLY on TE</t>
  </si>
  <si>
    <t>MPLAT</t>
  </si>
  <si>
    <t>E#050001[1]</t>
  </si>
  <si>
    <t>ROBOT6 PLACE TEMPLATE#050001 on CNV</t>
  </si>
  <si>
    <t>1[6]</t>
  </si>
  <si>
    <t>CNV1 DELIVER TEMPLATE to CNV1[1]</t>
  </si>
  <si>
    <t>72ASRS1 PLACE TEMPLATE#050001 on AS</t>
  </si>
  <si>
    <t>RS1</t>
  </si>
  <si>
    <t>FREE TEMPLATE(1.2</t>
  </si>
  <si>
    <t>:  BFFR6 GETFIX TEMPLATE BFFR6[1]</t>
  </si>
  <si>
    <t>72ASRS1 PLACE TEMPLATE on ASRS1</t>
  </si>
  <si>
    <t>CIM NEXT</t>
  </si>
  <si>
    <t>CIM MAKE PROD_BG_ASSEMBLY/1.1 1 4,2</t>
  </si>
  <si>
    <t>,1,P,</t>
  </si>
  <si>
    <t>1,00:00:00</t>
  </si>
  <si>
    <t>SUP_BG_BASE(1.3)</t>
  </si>
  <si>
    <t>:  ROBOT6 PLACE TEMPLATE#060002 on CN</t>
  </si>
  <si>
    <t>SUP_BG_COVER(1.3)</t>
  </si>
  <si>
    <t>:  72ASRS1 PLACE TEMPLATE#060002 on A</t>
  </si>
  <si>
    <t>72ASRS1 PLACE TEMPLATE#050003 on RF</t>
  </si>
  <si>
    <t>72ASRS1 PLACE TEMPLATE#050003 on CN</t>
  </si>
  <si>
    <t>72ASRS1 PLACE TEMPLATE#060003 on CN</t>
  </si>
  <si>
    <t>E#050002[1]</t>
  </si>
  <si>
    <t>FREE TEMPLATE(1.3</t>
  </si>
  <si>
    <t>:  ROBOT6 PLACE TEMPLATE#060003 on CN</t>
  </si>
  <si>
    <t>E#050003[1]</t>
  </si>
  <si>
    <t>ROBOT6 PLACE TEMPLATE#050002 on CNV</t>
  </si>
  <si>
    <t>:  72ASRS1 PLACE TEMPLATE#060003 on A</t>
  </si>
  <si>
    <t>ROBOT6 PLACE TEMPLATE#050003 on CNV</t>
  </si>
  <si>
    <t>72ASRS1 PLACE TEMPLATE#050002 on AS</t>
  </si>
  <si>
    <t>SUP_BG_BASE(1.4)</t>
  </si>
  <si>
    <t>72ASRS1 PLACE TEMPLATE#050003 on AS</t>
  </si>
  <si>
    <t>72ASRS1 PLACE TEMPLATE#050004 on RF</t>
  </si>
  <si>
    <t>SUP_BG_COVER(1.4)</t>
  </si>
  <si>
    <t>72ASRS1 PLACE TEMPLATE#050004 on CN</t>
  </si>
  <si>
    <t>72ASRS1 PLACE TEMPLATE#060004 on CN</t>
  </si>
  <si>
    <t>FREE TEMPLATE(1.4</t>
  </si>
  <si>
    <t>:  BFFR6 GETFIX TEMPLATE BFFR6[2]</t>
  </si>
  <si>
    <t>:  ROBOT6 PLACE TEMPLATE#060004 on CN</t>
  </si>
  <si>
    <t>:  72ASRS1 PLACE TEMPLATE#060004 on A</t>
  </si>
  <si>
    <t>E#050004[1]</t>
  </si>
  <si>
    <t>ROBOT6 PLACE TEMPLATE#050004 on CNV</t>
  </si>
  <si>
    <t>72ASRS1 PLACE TEMPLATE#050004 on AS</t>
  </si>
  <si>
    <t>Coluna1</t>
  </si>
  <si>
    <t>Coluna2</t>
  </si>
  <si>
    <t>Coluna3</t>
  </si>
  <si>
    <t>Coluna4</t>
  </si>
  <si>
    <t>Base 1</t>
  </si>
  <si>
    <t>Cover 1</t>
  </si>
  <si>
    <t>Template</t>
  </si>
  <si>
    <t>Base 2</t>
  </si>
  <si>
    <t>Cover 2</t>
  </si>
  <si>
    <t>Base 3</t>
  </si>
  <si>
    <t>Cover 3</t>
  </si>
  <si>
    <t>Base 4</t>
  </si>
  <si>
    <t>Cover 4</t>
  </si>
  <si>
    <t>pega Temp</t>
  </si>
  <si>
    <t>Env</t>
  </si>
  <si>
    <t>ARMZ</t>
  </si>
  <si>
    <t>transpo</t>
  </si>
  <si>
    <t>Buff</t>
  </si>
  <si>
    <t>Lev Ball FD</t>
  </si>
  <si>
    <t>LevBal</t>
  </si>
  <si>
    <t>Alimenta</t>
  </si>
  <si>
    <t>Feed</t>
  </si>
  <si>
    <t>coloca rack</t>
  </si>
  <si>
    <t>CoRack</t>
  </si>
  <si>
    <t>cola</t>
  </si>
  <si>
    <t>leva cola</t>
  </si>
  <si>
    <t>GoGLuE</t>
  </si>
  <si>
    <t>GoGlue</t>
  </si>
  <si>
    <t>rack</t>
  </si>
  <si>
    <t>Rack</t>
  </si>
  <si>
    <t>renameJ</t>
  </si>
  <si>
    <t>RENAME</t>
  </si>
  <si>
    <t>JIG</t>
  </si>
  <si>
    <t>P1</t>
  </si>
  <si>
    <t>P2</t>
  </si>
  <si>
    <t>P3</t>
  </si>
  <si>
    <t>P4</t>
  </si>
  <si>
    <t>RenBG</t>
  </si>
  <si>
    <t>JIG_X8</t>
  </si>
  <si>
    <t>Visao</t>
  </si>
  <si>
    <t>Visao2</t>
  </si>
  <si>
    <t>RenaAP</t>
  </si>
  <si>
    <t>SaiVisa</t>
  </si>
  <si>
    <t>ColocarB</t>
  </si>
  <si>
    <t>Esteira</t>
  </si>
  <si>
    <t>ARMAZ</t>
  </si>
  <si>
    <t>T-FIN</t>
  </si>
  <si>
    <t>T-Total</t>
  </si>
  <si>
    <t>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</si>
</sst>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1" fontId="0" fillId="0" borderId="0" xfId="0" applyNumberFormat="1"/>
    <xf numFmtId="0" fontId="0" fillId="2" borderId="0" xfId="0" applyFill="1"/>
    <xf numFmtId="21" fontId="0" fillId="2" borderId="0" xfId="0" applyNumberFormat="1" applyFill="1"/>
    <xf numFmtId="46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numFmt numFmtId="26" formatCode="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ECEB90-8999-479C-B619-623E0999CA30}" name="Tabela1" displayName="Tabela1" ref="A1:D386" totalsRowShown="0">
  <autoFilter ref="A1:D386" xr:uid="{F50F5DDF-5243-4380-A64D-8E2413E8746C}">
    <filterColumn colId="1">
      <filters>
        <filter val="SUP_BG_BASE(1.4)"/>
      </filters>
    </filterColumn>
  </autoFilter>
  <tableColumns count="4">
    <tableColumn id="1" xr3:uid="{9F37ED1B-9044-4030-B722-D698AC9105CA}" name="Coluna1" dataDxfId="0"/>
    <tableColumn id="2" xr3:uid="{E9CC089D-96FB-4FEE-907A-7DF1B1ED3153}" name="Coluna2"/>
    <tableColumn id="3" xr3:uid="{FE8844A6-C0F2-4196-9FAA-17FF62178F33}" name="Coluna3"/>
    <tableColumn id="4" xr3:uid="{7C3CCDB0-B66D-409B-8A4F-926D249DDF5C}" name="Coluna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6DF63-8641-4562-A420-A440FB157513}">
  <dimension ref="A1:AB424"/>
  <sheetViews>
    <sheetView tabSelected="1" topLeftCell="D370" zoomScale="54" zoomScaleNormal="59" workbookViewId="0">
      <selection activeCell="V401" sqref="V401"/>
    </sheetView>
  </sheetViews>
  <sheetFormatPr defaultRowHeight="15" x14ac:dyDescent="0.25"/>
  <cols>
    <col min="1" max="1" width="10.28515625" customWidth="1"/>
    <col min="2" max="2" width="19.140625" bestFit="1" customWidth="1"/>
    <col min="3" max="3" width="12.42578125" bestFit="1" customWidth="1"/>
    <col min="4" max="4" width="39.42578125" bestFit="1" customWidth="1"/>
    <col min="5" max="5" width="7" bestFit="1" customWidth="1"/>
    <col min="6" max="6" width="17.5703125" bestFit="1" customWidth="1"/>
  </cols>
  <sheetData>
    <row r="1" spans="1:25" x14ac:dyDescent="0.25">
      <c r="A1" s="1" t="s">
        <v>115</v>
      </c>
      <c r="B1" t="s">
        <v>116</v>
      </c>
      <c r="C1" t="s">
        <v>117</v>
      </c>
      <c r="D1" t="s">
        <v>118</v>
      </c>
    </row>
    <row r="2" spans="1:25" hidden="1" x14ac:dyDescent="0.25">
      <c r="A2" s="1">
        <v>0</v>
      </c>
      <c r="B2" t="s">
        <v>0</v>
      </c>
      <c r="C2" t="s">
        <v>1</v>
      </c>
      <c r="D2" t="s">
        <v>2</v>
      </c>
    </row>
    <row r="3" spans="1:25" hidden="1" x14ac:dyDescent="0.25">
      <c r="A3" s="1">
        <v>0</v>
      </c>
      <c r="B3" t="s">
        <v>0</v>
      </c>
      <c r="C3" t="s">
        <v>3</v>
      </c>
      <c r="D3" t="s">
        <v>2</v>
      </c>
      <c r="J3" s="1"/>
      <c r="K3" s="1"/>
      <c r="L3" s="1"/>
      <c r="N3" s="1"/>
      <c r="O3" s="1"/>
      <c r="P3" s="1"/>
      <c r="R3" s="1"/>
      <c r="S3" s="1"/>
      <c r="T3" s="1"/>
      <c r="V3" s="1"/>
      <c r="W3" s="1"/>
      <c r="X3" s="1"/>
    </row>
    <row r="4" spans="1:25" hidden="1" x14ac:dyDescent="0.25">
      <c r="A4" s="1">
        <v>0</v>
      </c>
      <c r="B4" t="s">
        <v>4</v>
      </c>
      <c r="C4" t="s">
        <v>1</v>
      </c>
      <c r="D4" t="s">
        <v>2</v>
      </c>
      <c r="H4" s="1"/>
      <c r="J4" s="1"/>
      <c r="K4" s="1"/>
      <c r="L4" s="1"/>
      <c r="N4" s="1"/>
      <c r="O4" s="1"/>
      <c r="P4" s="1"/>
      <c r="R4" s="1"/>
      <c r="S4" s="1"/>
      <c r="T4" s="1"/>
      <c r="V4" s="1"/>
      <c r="W4" s="1"/>
      <c r="X4" s="1"/>
    </row>
    <row r="5" spans="1:25" hidden="1" x14ac:dyDescent="0.25">
      <c r="A5" s="1">
        <v>0</v>
      </c>
      <c r="B5" t="s">
        <v>4</v>
      </c>
      <c r="C5" t="s">
        <v>3</v>
      </c>
      <c r="D5" t="s">
        <v>2</v>
      </c>
      <c r="E5" t="s">
        <v>6</v>
      </c>
      <c r="H5" s="2"/>
      <c r="I5" s="2"/>
      <c r="J5" s="3"/>
      <c r="K5" s="3"/>
      <c r="L5" s="3"/>
      <c r="M5" s="2"/>
      <c r="N5" s="3"/>
      <c r="O5" s="3"/>
      <c r="P5" s="3"/>
      <c r="Q5" s="2"/>
      <c r="R5" s="3"/>
      <c r="S5" s="3"/>
      <c r="T5" s="3"/>
      <c r="U5" s="2"/>
      <c r="V5" s="3"/>
      <c r="W5" s="3"/>
      <c r="X5" s="3"/>
      <c r="Y5" s="2"/>
    </row>
    <row r="6" spans="1:25" hidden="1" x14ac:dyDescent="0.25">
      <c r="A6" s="1">
        <v>2.7777777777777778E-4</v>
      </c>
      <c r="B6" t="s">
        <v>0</v>
      </c>
      <c r="C6" t="s">
        <v>1</v>
      </c>
      <c r="D6" t="s">
        <v>5</v>
      </c>
      <c r="J6" s="1"/>
      <c r="K6" s="1"/>
      <c r="N6" s="1"/>
      <c r="O6" s="1"/>
      <c r="R6" s="1"/>
      <c r="S6" s="1"/>
      <c r="V6" s="1"/>
      <c r="W6" s="1"/>
    </row>
    <row r="7" spans="1:25" hidden="1" x14ac:dyDescent="0.25">
      <c r="A7" s="1">
        <v>3.4722222222222224E-4</v>
      </c>
      <c r="B7" t="s">
        <v>7</v>
      </c>
      <c r="C7" t="s">
        <v>1</v>
      </c>
      <c r="D7" t="s">
        <v>8</v>
      </c>
      <c r="J7" s="1"/>
      <c r="K7" s="1"/>
      <c r="N7" s="1"/>
      <c r="O7" s="1"/>
      <c r="R7" s="1"/>
      <c r="S7" s="1"/>
      <c r="V7" s="1"/>
      <c r="W7" s="1"/>
    </row>
    <row r="8" spans="1:25" hidden="1" x14ac:dyDescent="0.25">
      <c r="A8" s="1">
        <v>3.4722222222222224E-4</v>
      </c>
      <c r="B8" t="s">
        <v>7</v>
      </c>
      <c r="C8" t="s">
        <v>3</v>
      </c>
      <c r="D8" t="s">
        <v>8</v>
      </c>
      <c r="J8" s="1"/>
      <c r="L8" s="1"/>
      <c r="N8" s="1"/>
      <c r="P8" s="1"/>
      <c r="R8" s="1"/>
      <c r="T8" s="1"/>
      <c r="V8" s="1"/>
    </row>
    <row r="9" spans="1:25" hidden="1" x14ac:dyDescent="0.25">
      <c r="A9" s="1"/>
      <c r="J9" s="1"/>
      <c r="K9" s="4"/>
      <c r="N9" s="1"/>
      <c r="R9" s="1"/>
      <c r="V9" s="1"/>
    </row>
    <row r="10" spans="1:25" hidden="1" x14ac:dyDescent="0.25">
      <c r="A10" s="1"/>
      <c r="J10" s="1"/>
      <c r="N10" s="1"/>
      <c r="R10" s="1"/>
      <c r="V10" s="1"/>
    </row>
    <row r="11" spans="1:25" hidden="1" x14ac:dyDescent="0.25">
      <c r="A11" s="1"/>
      <c r="H11" s="1"/>
      <c r="J11" s="1"/>
      <c r="L11" s="1"/>
      <c r="N11" s="1"/>
      <c r="P11" s="1"/>
      <c r="R11" s="1"/>
      <c r="T11" s="1"/>
      <c r="V11" s="1"/>
    </row>
    <row r="12" spans="1:25" hidden="1" x14ac:dyDescent="0.25">
      <c r="A12" s="1"/>
      <c r="J12" s="1"/>
      <c r="N12" s="1"/>
      <c r="R12" s="1"/>
      <c r="V12" s="1"/>
    </row>
    <row r="13" spans="1:25" hidden="1" x14ac:dyDescent="0.25">
      <c r="A13" s="1"/>
      <c r="J13" s="1"/>
      <c r="N13" s="1"/>
      <c r="R13" s="1"/>
      <c r="V13" s="1"/>
    </row>
    <row r="14" spans="1:25" hidden="1" x14ac:dyDescent="0.25">
      <c r="A14" s="1"/>
      <c r="H14" s="1"/>
      <c r="J14" s="1"/>
      <c r="L14" s="1"/>
      <c r="N14" s="1"/>
      <c r="R14" s="1"/>
      <c r="V14" s="1"/>
    </row>
    <row r="15" spans="1:25" hidden="1" x14ac:dyDescent="0.25">
      <c r="A15" s="1"/>
      <c r="E15" t="s">
        <v>12</v>
      </c>
      <c r="F15" t="s">
        <v>13</v>
      </c>
      <c r="H15" s="1"/>
      <c r="J15" s="1"/>
      <c r="L15" s="1"/>
      <c r="N15" s="1"/>
      <c r="P15" s="1"/>
      <c r="R15" s="1"/>
      <c r="V15" s="1"/>
    </row>
    <row r="16" spans="1:25" hidden="1" x14ac:dyDescent="0.25">
      <c r="A16" s="1"/>
      <c r="E16" t="s">
        <v>12</v>
      </c>
      <c r="F16" t="s">
        <v>13</v>
      </c>
      <c r="H16" s="1"/>
      <c r="J16" s="1"/>
      <c r="L16" s="1"/>
      <c r="N16" s="1"/>
      <c r="P16" s="1"/>
      <c r="R16" s="1"/>
      <c r="T16" s="1"/>
      <c r="V16" s="1"/>
    </row>
    <row r="17" spans="1:22" hidden="1" x14ac:dyDescent="0.25">
      <c r="A17" s="1"/>
      <c r="J17" s="1"/>
      <c r="N17" s="1"/>
      <c r="R17" s="1"/>
      <c r="V17" s="1"/>
    </row>
    <row r="18" spans="1:22" hidden="1" x14ac:dyDescent="0.25">
      <c r="A18" s="1"/>
      <c r="J18" s="1"/>
      <c r="N18" s="1"/>
      <c r="R18" s="1"/>
      <c r="V18" s="1"/>
    </row>
    <row r="19" spans="1:22" hidden="1" x14ac:dyDescent="0.25">
      <c r="A19" s="1"/>
      <c r="J19" s="1"/>
      <c r="N19" s="1"/>
      <c r="R19" s="1"/>
      <c r="V19" s="1"/>
    </row>
    <row r="20" spans="1:22" hidden="1" x14ac:dyDescent="0.25">
      <c r="A20" s="1"/>
      <c r="J20" s="1"/>
      <c r="N20" s="1"/>
      <c r="R20" s="1"/>
      <c r="V20" s="1"/>
    </row>
    <row r="21" spans="1:22" hidden="1" x14ac:dyDescent="0.25">
      <c r="A21" s="1"/>
      <c r="J21" s="1"/>
      <c r="N21" s="1"/>
      <c r="R21" s="1"/>
      <c r="V21" s="1"/>
    </row>
    <row r="22" spans="1:22" hidden="1" x14ac:dyDescent="0.25">
      <c r="A22" s="1"/>
      <c r="J22" s="1"/>
      <c r="N22" s="1"/>
      <c r="R22" s="1"/>
      <c r="V22" s="1"/>
    </row>
    <row r="23" spans="1:22" hidden="1" x14ac:dyDescent="0.25">
      <c r="A23" s="1"/>
      <c r="J23" s="1"/>
      <c r="N23" s="1"/>
      <c r="R23" s="1"/>
      <c r="V23" s="1"/>
    </row>
    <row r="24" spans="1:22" hidden="1" x14ac:dyDescent="0.25">
      <c r="A24" s="1"/>
      <c r="E24" t="s">
        <v>12</v>
      </c>
      <c r="F24" t="s">
        <v>13</v>
      </c>
      <c r="J24" s="1"/>
      <c r="N24" s="1"/>
      <c r="R24" s="1"/>
      <c r="V24" s="1"/>
    </row>
    <row r="25" spans="1:22" hidden="1" x14ac:dyDescent="0.25">
      <c r="A25" s="1"/>
      <c r="E25" t="s">
        <v>12</v>
      </c>
      <c r="F25" t="s">
        <v>13</v>
      </c>
      <c r="J25" s="1"/>
      <c r="N25" s="1"/>
      <c r="R25" s="1"/>
      <c r="V25" s="1"/>
    </row>
    <row r="26" spans="1:22" hidden="1" x14ac:dyDescent="0.25">
      <c r="A26" s="1"/>
      <c r="J26" s="1"/>
      <c r="L26" s="1"/>
      <c r="N26" s="1"/>
      <c r="P26" s="1"/>
      <c r="R26" s="1"/>
      <c r="V26" s="1"/>
    </row>
    <row r="27" spans="1:22" hidden="1" x14ac:dyDescent="0.25">
      <c r="A27" s="1"/>
      <c r="H27" s="1"/>
      <c r="J27" s="1"/>
      <c r="L27" s="1"/>
      <c r="N27" s="1"/>
      <c r="P27" s="1"/>
      <c r="R27" s="1"/>
      <c r="T27" s="1"/>
      <c r="V27" s="1"/>
    </row>
    <row r="28" spans="1:22" hidden="1" x14ac:dyDescent="0.25">
      <c r="A28" s="1"/>
      <c r="J28" s="1"/>
      <c r="N28" s="1"/>
      <c r="R28" s="1"/>
      <c r="V28" s="1"/>
    </row>
    <row r="29" spans="1:22" hidden="1" x14ac:dyDescent="0.25">
      <c r="A29" s="1"/>
      <c r="J29" s="1"/>
      <c r="N29" s="1"/>
      <c r="R29" s="1"/>
      <c r="V29" s="1"/>
    </row>
    <row r="30" spans="1:22" hidden="1" x14ac:dyDescent="0.25">
      <c r="A30" s="1"/>
      <c r="N30" s="4"/>
    </row>
    <row r="31" spans="1:22" hidden="1" x14ac:dyDescent="0.25">
      <c r="A31" s="1"/>
      <c r="J31" s="1"/>
      <c r="N31" s="1"/>
      <c r="R31" s="1"/>
      <c r="V31" s="1"/>
    </row>
    <row r="32" spans="1:22" hidden="1" x14ac:dyDescent="0.25">
      <c r="A32" s="1"/>
      <c r="J32" s="1"/>
      <c r="N32" s="5"/>
      <c r="R32" s="5"/>
      <c r="V32" s="5"/>
    </row>
    <row r="33" spans="1:22" hidden="1" x14ac:dyDescent="0.25">
      <c r="A33" s="1"/>
      <c r="E33" t="s">
        <v>12</v>
      </c>
      <c r="F33" t="s">
        <v>13</v>
      </c>
    </row>
    <row r="34" spans="1:22" hidden="1" x14ac:dyDescent="0.25">
      <c r="A34" s="1"/>
      <c r="E34" t="s">
        <v>12</v>
      </c>
      <c r="F34" t="s">
        <v>13</v>
      </c>
      <c r="J34" s="1"/>
      <c r="N34" s="1"/>
      <c r="R34" s="1"/>
      <c r="V34" s="1"/>
    </row>
    <row r="35" spans="1:22" hidden="1" x14ac:dyDescent="0.25">
      <c r="A35" s="1"/>
      <c r="J35" s="1"/>
      <c r="N35" s="1"/>
      <c r="R35" s="1"/>
      <c r="V35" s="1"/>
    </row>
    <row r="36" spans="1:22" hidden="1" x14ac:dyDescent="0.25">
      <c r="A36" s="1"/>
      <c r="J36" s="1"/>
    </row>
    <row r="37" spans="1:22" hidden="1" x14ac:dyDescent="0.25">
      <c r="A37" s="1"/>
    </row>
    <row r="38" spans="1:22" hidden="1" x14ac:dyDescent="0.25">
      <c r="A38" s="1"/>
    </row>
    <row r="39" spans="1:22" hidden="1" x14ac:dyDescent="0.25">
      <c r="A39" s="1"/>
    </row>
    <row r="40" spans="1:22" hidden="1" x14ac:dyDescent="0.25">
      <c r="A40" s="1"/>
    </row>
    <row r="41" spans="1:22" hidden="1" x14ac:dyDescent="0.25">
      <c r="A41" s="1"/>
    </row>
    <row r="42" spans="1:22" hidden="1" x14ac:dyDescent="0.25">
      <c r="A42" s="1"/>
      <c r="E42" t="s">
        <v>12</v>
      </c>
      <c r="F42" t="s">
        <v>13</v>
      </c>
    </row>
    <row r="43" spans="1:22" hidden="1" x14ac:dyDescent="0.25">
      <c r="A43" s="1"/>
      <c r="E43" t="s">
        <v>12</v>
      </c>
      <c r="F43" t="s">
        <v>13</v>
      </c>
    </row>
    <row r="44" spans="1:22" hidden="1" x14ac:dyDescent="0.25">
      <c r="A44" s="1"/>
    </row>
    <row r="45" spans="1:22" hidden="1" x14ac:dyDescent="0.25">
      <c r="A45" s="1">
        <v>3.4722222222222224E-4</v>
      </c>
      <c r="B45" t="s">
        <v>14</v>
      </c>
      <c r="C45" t="s">
        <v>1</v>
      </c>
      <c r="D45" t="s">
        <v>8</v>
      </c>
    </row>
    <row r="46" spans="1:22" hidden="1" x14ac:dyDescent="0.25">
      <c r="A46" s="1">
        <v>3.4722222222222224E-4</v>
      </c>
      <c r="B46" t="s">
        <v>14</v>
      </c>
      <c r="C46" t="s">
        <v>3</v>
      </c>
      <c r="D46" t="s">
        <v>8</v>
      </c>
    </row>
    <row r="47" spans="1:22" hidden="1" x14ac:dyDescent="0.25">
      <c r="A47" s="1">
        <v>9.1435185185185185E-4</v>
      </c>
      <c r="B47" t="s">
        <v>0</v>
      </c>
      <c r="C47" t="s">
        <v>3</v>
      </c>
      <c r="D47" t="s">
        <v>5</v>
      </c>
      <c r="E47" t="s">
        <v>16</v>
      </c>
      <c r="F47" t="s">
        <v>17</v>
      </c>
    </row>
    <row r="48" spans="1:22" hidden="1" x14ac:dyDescent="0.25">
      <c r="A48" s="1">
        <v>9.1435185185185185E-4</v>
      </c>
      <c r="B48" t="s">
        <v>0</v>
      </c>
      <c r="C48" t="s">
        <v>1</v>
      </c>
      <c r="D48" t="s">
        <v>15</v>
      </c>
      <c r="E48" t="s">
        <v>16</v>
      </c>
      <c r="F48" t="s">
        <v>17</v>
      </c>
    </row>
    <row r="49" spans="1:6" hidden="1" x14ac:dyDescent="0.25">
      <c r="A49" s="1">
        <v>9.1435185185185185E-4</v>
      </c>
      <c r="B49" t="s">
        <v>0</v>
      </c>
      <c r="C49" t="s">
        <v>3</v>
      </c>
      <c r="D49" t="s">
        <v>15</v>
      </c>
      <c r="E49" t="s">
        <v>19</v>
      </c>
    </row>
    <row r="50" spans="1:6" hidden="1" x14ac:dyDescent="0.25">
      <c r="A50" s="1">
        <v>9.1435185185185185E-4</v>
      </c>
      <c r="B50" t="s">
        <v>0</v>
      </c>
      <c r="C50" t="s">
        <v>1</v>
      </c>
      <c r="D50" t="s">
        <v>18</v>
      </c>
      <c r="E50" t="s">
        <v>19</v>
      </c>
    </row>
    <row r="51" spans="1:6" hidden="1" x14ac:dyDescent="0.25">
      <c r="A51" s="1">
        <v>1.0300925925925926E-3</v>
      </c>
      <c r="B51" t="s">
        <v>0</v>
      </c>
      <c r="C51" t="s">
        <v>3</v>
      </c>
      <c r="D51" t="s">
        <v>18</v>
      </c>
    </row>
    <row r="52" spans="1:6" hidden="1" x14ac:dyDescent="0.25">
      <c r="A52" s="1">
        <v>1.0300925925925926E-3</v>
      </c>
      <c r="B52" t="s">
        <v>0</v>
      </c>
      <c r="C52" t="s">
        <v>1</v>
      </c>
      <c r="D52" t="s">
        <v>20</v>
      </c>
      <c r="E52" t="s">
        <v>6</v>
      </c>
    </row>
    <row r="53" spans="1:6" hidden="1" x14ac:dyDescent="0.25">
      <c r="A53" s="1">
        <v>1.0416666666666667E-3</v>
      </c>
      <c r="B53" t="s">
        <v>4</v>
      </c>
      <c r="C53" t="s">
        <v>1</v>
      </c>
      <c r="D53" t="s">
        <v>21</v>
      </c>
      <c r="E53" t="s">
        <v>6</v>
      </c>
    </row>
    <row r="54" spans="1:6" hidden="1" x14ac:dyDescent="0.25">
      <c r="A54" s="1">
        <v>1.2731481481481483E-3</v>
      </c>
      <c r="B54" t="s">
        <v>4</v>
      </c>
      <c r="C54" t="s">
        <v>3</v>
      </c>
      <c r="D54" t="s">
        <v>21</v>
      </c>
      <c r="E54" t="s">
        <v>16</v>
      </c>
      <c r="F54" t="s">
        <v>17</v>
      </c>
    </row>
    <row r="55" spans="1:6" hidden="1" x14ac:dyDescent="0.25">
      <c r="A55" s="1">
        <v>1.2731481481481483E-3</v>
      </c>
      <c r="B55" t="s">
        <v>4</v>
      </c>
      <c r="C55" t="s">
        <v>1</v>
      </c>
      <c r="D55" t="s">
        <v>15</v>
      </c>
      <c r="E55" t="s">
        <v>16</v>
      </c>
      <c r="F55" t="s">
        <v>17</v>
      </c>
    </row>
    <row r="56" spans="1:6" hidden="1" x14ac:dyDescent="0.25">
      <c r="A56" s="1">
        <v>1.2731481481481483E-3</v>
      </c>
      <c r="B56" t="s">
        <v>4</v>
      </c>
      <c r="C56" t="s">
        <v>3</v>
      </c>
      <c r="D56" t="s">
        <v>15</v>
      </c>
      <c r="E56" t="s">
        <v>19</v>
      </c>
    </row>
    <row r="57" spans="1:6" hidden="1" x14ac:dyDescent="0.25">
      <c r="A57" s="1">
        <v>1.2731481481481483E-3</v>
      </c>
      <c r="B57" t="s">
        <v>4</v>
      </c>
      <c r="C57" t="s">
        <v>1</v>
      </c>
      <c r="D57" t="s">
        <v>22</v>
      </c>
      <c r="E57" t="s">
        <v>19</v>
      </c>
    </row>
    <row r="58" spans="1:6" hidden="1" x14ac:dyDescent="0.25">
      <c r="A58" s="1">
        <v>1.3773148148148147E-3</v>
      </c>
      <c r="B58" t="s">
        <v>4</v>
      </c>
      <c r="C58" t="s">
        <v>3</v>
      </c>
      <c r="D58" t="s">
        <v>22</v>
      </c>
    </row>
    <row r="59" spans="1:6" hidden="1" x14ac:dyDescent="0.25">
      <c r="A59" s="1">
        <v>1.3773148148148147E-3</v>
      </c>
      <c r="B59" t="s">
        <v>4</v>
      </c>
      <c r="C59" t="s">
        <v>1</v>
      </c>
      <c r="D59" t="s">
        <v>20</v>
      </c>
      <c r="E59" t="s">
        <v>19</v>
      </c>
    </row>
    <row r="60" spans="1:6" hidden="1" x14ac:dyDescent="0.25">
      <c r="A60" s="1">
        <v>1.3888888888888889E-3</v>
      </c>
      <c r="B60" t="s">
        <v>7</v>
      </c>
      <c r="C60" t="s">
        <v>1</v>
      </c>
      <c r="D60" t="s">
        <v>23</v>
      </c>
      <c r="E60" t="s">
        <v>19</v>
      </c>
    </row>
    <row r="61" spans="1:6" hidden="1" x14ac:dyDescent="0.25">
      <c r="A61" s="1">
        <v>1.6782407407407406E-3</v>
      </c>
      <c r="B61" t="s">
        <v>7</v>
      </c>
      <c r="C61" t="s">
        <v>3</v>
      </c>
      <c r="D61" t="s">
        <v>23</v>
      </c>
    </row>
    <row r="62" spans="1:6" hidden="1" x14ac:dyDescent="0.25">
      <c r="A62" s="1">
        <v>1.6782407407407406E-3</v>
      </c>
      <c r="B62" t="s">
        <v>7</v>
      </c>
      <c r="C62" t="s">
        <v>1</v>
      </c>
      <c r="D62" t="s">
        <v>20</v>
      </c>
      <c r="E62" t="s">
        <v>19</v>
      </c>
    </row>
    <row r="63" spans="1:6" hidden="1" x14ac:dyDescent="0.25">
      <c r="A63" s="1">
        <v>1.7013888888888892E-3</v>
      </c>
      <c r="B63" t="s">
        <v>14</v>
      </c>
      <c r="C63" t="s">
        <v>1</v>
      </c>
      <c r="D63" t="s">
        <v>24</v>
      </c>
      <c r="E63" t="s">
        <v>19</v>
      </c>
    </row>
    <row r="64" spans="1:6" hidden="1" x14ac:dyDescent="0.25">
      <c r="A64" s="1">
        <v>2.0023148148148148E-3</v>
      </c>
      <c r="B64" t="s">
        <v>14</v>
      </c>
      <c r="C64" t="s">
        <v>3</v>
      </c>
      <c r="D64" t="s">
        <v>24</v>
      </c>
    </row>
    <row r="65" spans="1:6" hidden="1" x14ac:dyDescent="0.25">
      <c r="A65" s="1">
        <v>2.0023148148148148E-3</v>
      </c>
      <c r="B65" t="s">
        <v>14</v>
      </c>
      <c r="C65" t="s">
        <v>1</v>
      </c>
      <c r="D65" t="s">
        <v>20</v>
      </c>
    </row>
    <row r="66" spans="1:6" hidden="1" x14ac:dyDescent="0.25">
      <c r="A66" s="1">
        <v>3.4375E-3</v>
      </c>
      <c r="B66" t="s">
        <v>0</v>
      </c>
      <c r="C66" t="s">
        <v>3</v>
      </c>
      <c r="D66" t="s">
        <v>20</v>
      </c>
    </row>
    <row r="67" spans="1:6" hidden="1" x14ac:dyDescent="0.25">
      <c r="A67" s="1">
        <v>3.4375E-3</v>
      </c>
      <c r="B67" t="s">
        <v>0</v>
      </c>
      <c r="C67" t="s">
        <v>1</v>
      </c>
      <c r="D67" t="s">
        <v>25</v>
      </c>
    </row>
    <row r="68" spans="1:6" hidden="1" x14ac:dyDescent="0.25">
      <c r="A68" s="1">
        <v>3.6574074074074074E-3</v>
      </c>
      <c r="B68" t="s">
        <v>0</v>
      </c>
      <c r="C68" t="s">
        <v>3</v>
      </c>
      <c r="D68" t="s">
        <v>25</v>
      </c>
      <c r="E68">
        <v>1</v>
      </c>
    </row>
    <row r="69" spans="1:6" hidden="1" x14ac:dyDescent="0.25">
      <c r="A69" s="1">
        <v>3.6574074074074074E-3</v>
      </c>
      <c r="B69" t="s">
        <v>0</v>
      </c>
      <c r="C69" t="s">
        <v>1</v>
      </c>
      <c r="D69" t="s">
        <v>26</v>
      </c>
      <c r="E69">
        <v>1</v>
      </c>
    </row>
    <row r="70" spans="1:6" hidden="1" x14ac:dyDescent="0.25">
      <c r="A70" s="1">
        <v>3.8657407407407408E-3</v>
      </c>
      <c r="B70" t="s">
        <v>0</v>
      </c>
      <c r="C70" t="s">
        <v>3</v>
      </c>
      <c r="D70" t="s">
        <v>26</v>
      </c>
      <c r="E70" t="s">
        <v>28</v>
      </c>
      <c r="F70" t="s">
        <v>29</v>
      </c>
    </row>
    <row r="71" spans="1:6" hidden="1" x14ac:dyDescent="0.25">
      <c r="A71" s="1">
        <v>3.8657407407407408E-3</v>
      </c>
      <c r="B71" t="s">
        <v>0</v>
      </c>
      <c r="C71" t="s">
        <v>1</v>
      </c>
      <c r="D71" t="s">
        <v>27</v>
      </c>
      <c r="E71" t="s">
        <v>28</v>
      </c>
      <c r="F71" t="s">
        <v>29</v>
      </c>
    </row>
    <row r="72" spans="1:6" hidden="1" x14ac:dyDescent="0.25">
      <c r="A72" s="1">
        <v>3.9351851851851857E-3</v>
      </c>
      <c r="B72" t="s">
        <v>0</v>
      </c>
      <c r="C72" t="s">
        <v>3</v>
      </c>
      <c r="D72" t="s">
        <v>27</v>
      </c>
    </row>
    <row r="73" spans="1:6" hidden="1" x14ac:dyDescent="0.25">
      <c r="A73" s="1">
        <v>3.9351851851851857E-3</v>
      </c>
      <c r="B73" t="s">
        <v>0</v>
      </c>
      <c r="C73" t="s">
        <v>1</v>
      </c>
      <c r="D73" t="s">
        <v>30</v>
      </c>
    </row>
    <row r="74" spans="1:6" hidden="1" x14ac:dyDescent="0.25">
      <c r="A74" s="1">
        <v>4.0624999999999993E-3</v>
      </c>
      <c r="B74" t="s">
        <v>0</v>
      </c>
      <c r="C74" t="s">
        <v>3</v>
      </c>
      <c r="D74" t="s">
        <v>30</v>
      </c>
    </row>
    <row r="75" spans="1:6" hidden="1" x14ac:dyDescent="0.25">
      <c r="A75" s="1">
        <v>4.6180555555555558E-3</v>
      </c>
      <c r="B75" t="s">
        <v>4</v>
      </c>
      <c r="C75" t="s">
        <v>3</v>
      </c>
      <c r="D75" t="s">
        <v>20</v>
      </c>
    </row>
    <row r="76" spans="1:6" hidden="1" x14ac:dyDescent="0.25">
      <c r="A76" s="1">
        <v>4.6180555555555558E-3</v>
      </c>
      <c r="B76" t="s">
        <v>4</v>
      </c>
      <c r="C76" t="s">
        <v>1</v>
      </c>
      <c r="D76" t="s">
        <v>25</v>
      </c>
    </row>
    <row r="77" spans="1:6" hidden="1" x14ac:dyDescent="0.25">
      <c r="A77" s="1">
        <v>4.8495370370370368E-3</v>
      </c>
      <c r="B77" t="s">
        <v>4</v>
      </c>
      <c r="C77" t="s">
        <v>3</v>
      </c>
      <c r="D77" t="s">
        <v>25</v>
      </c>
      <c r="E77">
        <v>1</v>
      </c>
    </row>
    <row r="78" spans="1:6" hidden="1" x14ac:dyDescent="0.25">
      <c r="A78" s="1">
        <v>4.8495370370370368E-3</v>
      </c>
      <c r="B78" t="s">
        <v>4</v>
      </c>
      <c r="C78" t="s">
        <v>1</v>
      </c>
      <c r="D78" t="s">
        <v>26</v>
      </c>
      <c r="E78">
        <v>1</v>
      </c>
    </row>
    <row r="79" spans="1:6" hidden="1" x14ac:dyDescent="0.25">
      <c r="A79" s="1">
        <v>5.0694444444444441E-3</v>
      </c>
      <c r="B79" t="s">
        <v>4</v>
      </c>
      <c r="C79" t="s">
        <v>3</v>
      </c>
      <c r="D79" t="s">
        <v>26</v>
      </c>
      <c r="E79" t="s">
        <v>28</v>
      </c>
      <c r="F79" t="s">
        <v>29</v>
      </c>
    </row>
    <row r="80" spans="1:6" hidden="1" x14ac:dyDescent="0.25">
      <c r="A80" s="1">
        <v>5.0694444444444441E-3</v>
      </c>
      <c r="B80" t="s">
        <v>4</v>
      </c>
      <c r="C80" t="s">
        <v>1</v>
      </c>
      <c r="D80" t="s">
        <v>27</v>
      </c>
      <c r="E80" t="s">
        <v>28</v>
      </c>
      <c r="F80" t="s">
        <v>29</v>
      </c>
    </row>
    <row r="81" spans="1:6" hidden="1" x14ac:dyDescent="0.25">
      <c r="A81" s="1">
        <v>5.1273148148148146E-3</v>
      </c>
      <c r="B81" t="s">
        <v>4</v>
      </c>
      <c r="C81" t="s">
        <v>3</v>
      </c>
      <c r="D81" t="s">
        <v>27</v>
      </c>
    </row>
    <row r="82" spans="1:6" hidden="1" x14ac:dyDescent="0.25">
      <c r="A82" s="1">
        <v>5.1273148148148146E-3</v>
      </c>
      <c r="B82" t="s">
        <v>4</v>
      </c>
      <c r="C82" t="s">
        <v>1</v>
      </c>
      <c r="D82" t="s">
        <v>30</v>
      </c>
    </row>
    <row r="83" spans="1:6" hidden="1" x14ac:dyDescent="0.25">
      <c r="A83" s="1">
        <v>5.2546296296296299E-3</v>
      </c>
      <c r="B83" t="s">
        <v>4</v>
      </c>
      <c r="C83" t="s">
        <v>3</v>
      </c>
      <c r="D83" t="s">
        <v>30</v>
      </c>
    </row>
    <row r="84" spans="1:6" hidden="1" x14ac:dyDescent="0.25">
      <c r="A84" s="1">
        <v>5.8333333333333336E-3</v>
      </c>
      <c r="B84" t="s">
        <v>7</v>
      </c>
      <c r="C84" t="s">
        <v>3</v>
      </c>
      <c r="D84" t="s">
        <v>20</v>
      </c>
    </row>
    <row r="85" spans="1:6" hidden="1" x14ac:dyDescent="0.25">
      <c r="A85" s="1">
        <v>5.8333333333333336E-3</v>
      </c>
      <c r="B85" t="s">
        <v>7</v>
      </c>
      <c r="C85" t="s">
        <v>1</v>
      </c>
      <c r="D85" t="s">
        <v>31</v>
      </c>
    </row>
    <row r="86" spans="1:6" hidden="1" x14ac:dyDescent="0.25">
      <c r="A86" s="1">
        <v>6.0648148148148145E-3</v>
      </c>
      <c r="B86" t="s">
        <v>7</v>
      </c>
      <c r="C86" t="s">
        <v>3</v>
      </c>
      <c r="D86" t="s">
        <v>31</v>
      </c>
    </row>
    <row r="87" spans="1:6" hidden="1" x14ac:dyDescent="0.25">
      <c r="A87" s="1">
        <v>6.0648148148148145E-3</v>
      </c>
      <c r="B87" t="s">
        <v>7</v>
      </c>
      <c r="C87" t="s">
        <v>1</v>
      </c>
      <c r="D87" t="s">
        <v>32</v>
      </c>
    </row>
    <row r="88" spans="1:6" hidden="1" x14ac:dyDescent="0.25">
      <c r="A88" s="1">
        <v>6.238425925925925E-3</v>
      </c>
      <c r="B88" t="s">
        <v>7</v>
      </c>
      <c r="C88" t="s">
        <v>3</v>
      </c>
      <c r="D88" t="s">
        <v>32</v>
      </c>
    </row>
    <row r="89" spans="1:6" hidden="1" x14ac:dyDescent="0.25">
      <c r="A89" s="1">
        <v>6.238425925925925E-3</v>
      </c>
      <c r="B89" t="s">
        <v>7</v>
      </c>
      <c r="C89" t="s">
        <v>1</v>
      </c>
      <c r="D89" t="s">
        <v>9</v>
      </c>
    </row>
    <row r="90" spans="1:6" hidden="1" x14ac:dyDescent="0.25">
      <c r="A90" s="1">
        <v>6.238425925925925E-3</v>
      </c>
      <c r="B90" t="s">
        <v>7</v>
      </c>
      <c r="C90" t="s">
        <v>3</v>
      </c>
      <c r="D90" t="s">
        <v>9</v>
      </c>
    </row>
    <row r="91" spans="1:6" hidden="1" x14ac:dyDescent="0.25">
      <c r="A91" s="1">
        <v>6.238425925925925E-3</v>
      </c>
      <c r="B91" t="s">
        <v>7</v>
      </c>
      <c r="C91" t="s">
        <v>1</v>
      </c>
      <c r="D91" t="s">
        <v>10</v>
      </c>
    </row>
    <row r="92" spans="1:6" hidden="1" x14ac:dyDescent="0.25">
      <c r="A92" s="1">
        <v>6.238425925925925E-3</v>
      </c>
      <c r="B92" t="s">
        <v>7</v>
      </c>
      <c r="C92" t="s">
        <v>3</v>
      </c>
      <c r="D92" t="s">
        <v>10</v>
      </c>
      <c r="E92" t="s">
        <v>12</v>
      </c>
      <c r="F92" t="s">
        <v>13</v>
      </c>
    </row>
    <row r="93" spans="1:6" hidden="1" x14ac:dyDescent="0.25">
      <c r="A93" s="1">
        <v>6.238425925925925E-3</v>
      </c>
      <c r="B93" t="s">
        <v>7</v>
      </c>
      <c r="C93" t="s">
        <v>1</v>
      </c>
      <c r="D93" t="s">
        <v>11</v>
      </c>
      <c r="E93" t="s">
        <v>12</v>
      </c>
      <c r="F93" t="s">
        <v>13</v>
      </c>
    </row>
    <row r="94" spans="1:6" hidden="1" x14ac:dyDescent="0.25">
      <c r="A94" s="1">
        <v>6.238425925925925E-3</v>
      </c>
      <c r="B94" t="s">
        <v>7</v>
      </c>
      <c r="C94" t="s">
        <v>3</v>
      </c>
      <c r="D94" t="s">
        <v>11</v>
      </c>
    </row>
    <row r="95" spans="1:6" hidden="1" x14ac:dyDescent="0.25">
      <c r="A95" s="1">
        <v>6.238425925925925E-3</v>
      </c>
      <c r="B95" t="s">
        <v>33</v>
      </c>
      <c r="C95" t="s">
        <v>34</v>
      </c>
      <c r="D95" t="s">
        <v>35</v>
      </c>
    </row>
    <row r="96" spans="1:6" hidden="1" x14ac:dyDescent="0.25">
      <c r="A96" s="1">
        <v>6.238425925925925E-3</v>
      </c>
      <c r="B96" t="s">
        <v>33</v>
      </c>
      <c r="C96" t="s">
        <v>36</v>
      </c>
      <c r="D96" t="s">
        <v>35</v>
      </c>
      <c r="E96" t="s">
        <v>38</v>
      </c>
    </row>
    <row r="97" spans="1:7" hidden="1" x14ac:dyDescent="0.25">
      <c r="A97" s="1">
        <v>6.2847222222222228E-3</v>
      </c>
      <c r="B97" t="s">
        <v>33</v>
      </c>
      <c r="C97" t="s">
        <v>34</v>
      </c>
      <c r="D97" t="s">
        <v>37</v>
      </c>
      <c r="E97" t="s">
        <v>38</v>
      </c>
    </row>
    <row r="98" spans="1:7" hidden="1" x14ac:dyDescent="0.25">
      <c r="A98" s="1">
        <v>6.5162037037037037E-3</v>
      </c>
      <c r="B98" t="s">
        <v>33</v>
      </c>
      <c r="C98" t="s">
        <v>36</v>
      </c>
      <c r="D98" t="s">
        <v>37</v>
      </c>
    </row>
    <row r="99" spans="1:7" hidden="1" x14ac:dyDescent="0.25">
      <c r="A99" s="1">
        <v>6.5162037037037037E-3</v>
      </c>
      <c r="B99" t="s">
        <v>0</v>
      </c>
      <c r="C99" t="s">
        <v>1</v>
      </c>
      <c r="D99" t="s">
        <v>39</v>
      </c>
      <c r="G99" s="1">
        <f>Tabela1[[#This Row],[Coluna1]]-A74</f>
        <v>2.4537037037037045E-3</v>
      </c>
    </row>
    <row r="100" spans="1:7" hidden="1" x14ac:dyDescent="0.25">
      <c r="A100" s="1">
        <v>6.5162037037037037E-3</v>
      </c>
      <c r="B100" t="s">
        <v>33</v>
      </c>
      <c r="C100" t="s">
        <v>34</v>
      </c>
      <c r="D100" t="s">
        <v>40</v>
      </c>
    </row>
    <row r="101" spans="1:7" hidden="1" x14ac:dyDescent="0.25">
      <c r="A101" s="1">
        <v>6.6898148148148142E-3</v>
      </c>
      <c r="B101" t="s">
        <v>0</v>
      </c>
      <c r="C101" t="s">
        <v>3</v>
      </c>
      <c r="D101" t="s">
        <v>39</v>
      </c>
      <c r="E101" t="s">
        <v>42</v>
      </c>
      <c r="F101" t="s">
        <v>43</v>
      </c>
    </row>
    <row r="102" spans="1:7" hidden="1" x14ac:dyDescent="0.25">
      <c r="A102" s="1">
        <v>6.6898148148148142E-3</v>
      </c>
      <c r="B102" t="s">
        <v>0</v>
      </c>
      <c r="C102" t="s">
        <v>1</v>
      </c>
      <c r="D102" t="s">
        <v>41</v>
      </c>
    </row>
    <row r="103" spans="1:7" hidden="1" x14ac:dyDescent="0.25">
      <c r="A103" s="1">
        <v>6.8402777777777776E-3</v>
      </c>
      <c r="B103" t="s">
        <v>33</v>
      </c>
      <c r="C103" t="s">
        <v>36</v>
      </c>
      <c r="D103" t="s">
        <v>40</v>
      </c>
      <c r="E103" t="s">
        <v>45</v>
      </c>
    </row>
    <row r="104" spans="1:7" hidden="1" x14ac:dyDescent="0.25">
      <c r="A104" s="1">
        <v>6.8402777777777776E-3</v>
      </c>
      <c r="B104" t="s">
        <v>33</v>
      </c>
      <c r="C104" t="s">
        <v>34</v>
      </c>
      <c r="D104" t="s">
        <v>44</v>
      </c>
      <c r="E104" t="s">
        <v>42</v>
      </c>
      <c r="F104" t="s">
        <v>43</v>
      </c>
    </row>
    <row r="105" spans="1:7" hidden="1" x14ac:dyDescent="0.25">
      <c r="A105" s="1">
        <v>6.9444444444444441E-3</v>
      </c>
      <c r="B105" t="s">
        <v>0</v>
      </c>
      <c r="C105" t="s">
        <v>3</v>
      </c>
      <c r="D105" t="s">
        <v>41</v>
      </c>
    </row>
    <row r="106" spans="1:7" hidden="1" x14ac:dyDescent="0.25">
      <c r="A106" s="1">
        <v>6.9444444444444441E-3</v>
      </c>
      <c r="B106" t="s">
        <v>0</v>
      </c>
      <c r="C106" t="s">
        <v>1</v>
      </c>
      <c r="D106" t="s">
        <v>30</v>
      </c>
      <c r="E106" t="s">
        <v>45</v>
      </c>
    </row>
    <row r="107" spans="1:7" hidden="1" x14ac:dyDescent="0.25">
      <c r="A107" s="1">
        <v>7.106481481481481E-3</v>
      </c>
      <c r="B107" t="s">
        <v>33</v>
      </c>
      <c r="C107" t="s">
        <v>36</v>
      </c>
      <c r="D107" t="s">
        <v>44</v>
      </c>
    </row>
    <row r="108" spans="1:7" hidden="1" x14ac:dyDescent="0.25">
      <c r="A108" s="1">
        <v>7.106481481481481E-3</v>
      </c>
      <c r="B108" t="s">
        <v>33</v>
      </c>
      <c r="C108" t="s">
        <v>36</v>
      </c>
      <c r="D108" t="s">
        <v>46</v>
      </c>
    </row>
    <row r="109" spans="1:7" hidden="1" x14ac:dyDescent="0.25">
      <c r="A109" s="1">
        <v>7.106481481481481E-3</v>
      </c>
      <c r="B109" t="s">
        <v>0</v>
      </c>
      <c r="C109" t="s">
        <v>3</v>
      </c>
      <c r="D109" t="s">
        <v>30</v>
      </c>
      <c r="E109" t="s">
        <v>48</v>
      </c>
      <c r="F109" t="s">
        <v>49</v>
      </c>
    </row>
    <row r="110" spans="1:7" hidden="1" x14ac:dyDescent="0.25">
      <c r="A110" s="1">
        <v>7.106481481481481E-3</v>
      </c>
      <c r="B110" t="s">
        <v>0</v>
      </c>
      <c r="C110" t="s">
        <v>1</v>
      </c>
      <c r="D110" t="s">
        <v>47</v>
      </c>
      <c r="E110" t="s">
        <v>48</v>
      </c>
      <c r="F110" t="s">
        <v>49</v>
      </c>
    </row>
    <row r="111" spans="1:7" hidden="1" x14ac:dyDescent="0.25">
      <c r="A111" s="1">
        <v>7.106481481481481E-3</v>
      </c>
      <c r="B111" t="s">
        <v>0</v>
      </c>
      <c r="C111" t="s">
        <v>3</v>
      </c>
      <c r="D111" t="s">
        <v>47</v>
      </c>
    </row>
    <row r="112" spans="1:7" hidden="1" x14ac:dyDescent="0.25">
      <c r="A112" s="1">
        <v>7.106481481481481E-3</v>
      </c>
      <c r="B112" t="s">
        <v>0</v>
      </c>
      <c r="C112" t="s">
        <v>1</v>
      </c>
      <c r="D112" t="s">
        <v>50</v>
      </c>
    </row>
    <row r="113" spans="1:6" hidden="1" x14ac:dyDescent="0.25">
      <c r="A113" s="1">
        <v>7.3032407407407412E-3</v>
      </c>
      <c r="B113" t="s">
        <v>0</v>
      </c>
      <c r="C113" t="s">
        <v>3</v>
      </c>
      <c r="D113" t="s">
        <v>50</v>
      </c>
      <c r="E113" t="s">
        <v>52</v>
      </c>
      <c r="F113" t="s">
        <v>53</v>
      </c>
    </row>
    <row r="114" spans="1:6" hidden="1" x14ac:dyDescent="0.25">
      <c r="A114" s="1">
        <v>7.3032407407407412E-3</v>
      </c>
      <c r="B114" t="s">
        <v>0</v>
      </c>
      <c r="C114" t="s">
        <v>1</v>
      </c>
      <c r="D114" t="s">
        <v>51</v>
      </c>
      <c r="E114" t="s">
        <v>52</v>
      </c>
      <c r="F114" t="s">
        <v>53</v>
      </c>
    </row>
    <row r="115" spans="1:6" hidden="1" x14ac:dyDescent="0.25">
      <c r="A115" s="1">
        <v>7.5000000000000006E-3</v>
      </c>
      <c r="B115" t="s">
        <v>0</v>
      </c>
      <c r="C115" t="s">
        <v>3</v>
      </c>
      <c r="D115" t="s">
        <v>51</v>
      </c>
      <c r="E115" t="s">
        <v>55</v>
      </c>
      <c r="F115" t="s">
        <v>56</v>
      </c>
    </row>
    <row r="116" spans="1:6" hidden="1" x14ac:dyDescent="0.25">
      <c r="A116" s="1">
        <v>7.5000000000000006E-3</v>
      </c>
      <c r="B116" t="s">
        <v>0</v>
      </c>
      <c r="C116" t="s">
        <v>1</v>
      </c>
      <c r="D116" t="s">
        <v>54</v>
      </c>
      <c r="E116" t="s">
        <v>55</v>
      </c>
      <c r="F116" t="s">
        <v>56</v>
      </c>
    </row>
    <row r="117" spans="1:6" hidden="1" x14ac:dyDescent="0.25">
      <c r="A117" s="1">
        <v>7.6736111111111111E-3</v>
      </c>
      <c r="B117" t="s">
        <v>0</v>
      </c>
      <c r="C117" t="s">
        <v>3</v>
      </c>
      <c r="D117" t="s">
        <v>54</v>
      </c>
      <c r="E117" t="s">
        <v>55</v>
      </c>
      <c r="F117" t="s">
        <v>58</v>
      </c>
    </row>
    <row r="118" spans="1:6" hidden="1" x14ac:dyDescent="0.25">
      <c r="A118" s="1">
        <v>7.6736111111111111E-3</v>
      </c>
      <c r="B118" t="s">
        <v>0</v>
      </c>
      <c r="C118" t="s">
        <v>1</v>
      </c>
      <c r="D118" t="s">
        <v>57</v>
      </c>
      <c r="E118" t="s">
        <v>55</v>
      </c>
      <c r="F118" t="s">
        <v>58</v>
      </c>
    </row>
    <row r="119" spans="1:6" hidden="1" x14ac:dyDescent="0.25">
      <c r="A119" s="1">
        <v>7.8472222222222224E-3</v>
      </c>
      <c r="B119" t="s">
        <v>0</v>
      </c>
      <c r="C119" t="s">
        <v>3</v>
      </c>
      <c r="D119" t="s">
        <v>57</v>
      </c>
      <c r="E119" t="s">
        <v>55</v>
      </c>
      <c r="F119" t="s">
        <v>60</v>
      </c>
    </row>
    <row r="120" spans="1:6" hidden="1" x14ac:dyDescent="0.25">
      <c r="A120" s="1">
        <v>7.8472222222222224E-3</v>
      </c>
      <c r="B120" t="s">
        <v>0</v>
      </c>
      <c r="C120" t="s">
        <v>1</v>
      </c>
      <c r="D120" t="s">
        <v>59</v>
      </c>
      <c r="E120" t="s">
        <v>55</v>
      </c>
      <c r="F120" t="s">
        <v>60</v>
      </c>
    </row>
    <row r="121" spans="1:6" hidden="1" x14ac:dyDescent="0.25">
      <c r="A121" s="1">
        <v>8.0324074074074065E-3</v>
      </c>
      <c r="B121" t="s">
        <v>0</v>
      </c>
      <c r="C121" t="s">
        <v>3</v>
      </c>
      <c r="D121" t="s">
        <v>59</v>
      </c>
      <c r="E121" t="s">
        <v>55</v>
      </c>
      <c r="F121" t="s">
        <v>62</v>
      </c>
    </row>
    <row r="122" spans="1:6" hidden="1" x14ac:dyDescent="0.25">
      <c r="A122" s="1">
        <v>8.0324074074074065E-3</v>
      </c>
      <c r="B122" t="s">
        <v>0</v>
      </c>
      <c r="C122" t="s">
        <v>1</v>
      </c>
      <c r="D122" t="s">
        <v>61</v>
      </c>
      <c r="E122" t="s">
        <v>55</v>
      </c>
      <c r="F122" t="s">
        <v>62</v>
      </c>
    </row>
    <row r="123" spans="1:6" hidden="1" x14ac:dyDescent="0.25">
      <c r="A123" s="1">
        <v>8.2060185185185187E-3</v>
      </c>
      <c r="B123" t="s">
        <v>0</v>
      </c>
      <c r="C123" t="s">
        <v>3</v>
      </c>
      <c r="D123" t="s">
        <v>61</v>
      </c>
      <c r="E123" t="s">
        <v>64</v>
      </c>
      <c r="F123" t="s">
        <v>65</v>
      </c>
    </row>
    <row r="124" spans="1:6" hidden="1" x14ac:dyDescent="0.25">
      <c r="A124" s="1">
        <v>8.2060185185185187E-3</v>
      </c>
      <c r="B124" t="s">
        <v>0</v>
      </c>
      <c r="C124" t="s">
        <v>1</v>
      </c>
      <c r="D124" t="s">
        <v>63</v>
      </c>
      <c r="E124" t="s">
        <v>64</v>
      </c>
      <c r="F124" t="s">
        <v>65</v>
      </c>
    </row>
    <row r="125" spans="1:6" hidden="1" x14ac:dyDescent="0.25">
      <c r="A125" s="1">
        <v>8.2060185185185187E-3</v>
      </c>
      <c r="B125" t="s">
        <v>0</v>
      </c>
      <c r="C125" t="s">
        <v>3</v>
      </c>
      <c r="D125" t="s">
        <v>63</v>
      </c>
    </row>
    <row r="126" spans="1:6" hidden="1" x14ac:dyDescent="0.25">
      <c r="A126" s="1">
        <v>8.2060185185185187E-3</v>
      </c>
      <c r="B126" t="s">
        <v>0</v>
      </c>
      <c r="C126" t="s">
        <v>1</v>
      </c>
      <c r="D126" t="s">
        <v>66</v>
      </c>
    </row>
    <row r="127" spans="1:6" hidden="1" x14ac:dyDescent="0.25">
      <c r="A127" s="1">
        <v>8.4375000000000006E-3</v>
      </c>
      <c r="B127" t="s">
        <v>0</v>
      </c>
      <c r="C127" t="s">
        <v>3</v>
      </c>
      <c r="D127" t="s">
        <v>66</v>
      </c>
    </row>
    <row r="128" spans="1:6" hidden="1" x14ac:dyDescent="0.25">
      <c r="A128" s="1">
        <v>8.4375000000000006E-3</v>
      </c>
      <c r="B128" t="s">
        <v>0</v>
      </c>
      <c r="C128" t="s">
        <v>1</v>
      </c>
      <c r="D128" t="s">
        <v>67</v>
      </c>
    </row>
    <row r="129" spans="1:7" hidden="1" x14ac:dyDescent="0.25">
      <c r="A129" s="1">
        <v>8.4722222222222213E-3</v>
      </c>
      <c r="B129" t="s">
        <v>0</v>
      </c>
      <c r="C129" t="s">
        <v>3</v>
      </c>
      <c r="D129" t="s">
        <v>67</v>
      </c>
    </row>
    <row r="130" spans="1:7" hidden="1" x14ac:dyDescent="0.25">
      <c r="A130" s="1">
        <v>8.4722222222222213E-3</v>
      </c>
      <c r="B130" t="s">
        <v>0</v>
      </c>
      <c r="C130" t="s">
        <v>1</v>
      </c>
      <c r="D130" t="s">
        <v>68</v>
      </c>
    </row>
    <row r="131" spans="1:7" hidden="1" x14ac:dyDescent="0.25">
      <c r="A131" s="1">
        <v>8.4953703703703701E-3</v>
      </c>
      <c r="B131" t="s">
        <v>0</v>
      </c>
      <c r="C131" t="s">
        <v>3</v>
      </c>
      <c r="D131" t="s">
        <v>68</v>
      </c>
    </row>
    <row r="132" spans="1:7" hidden="1" x14ac:dyDescent="0.25">
      <c r="A132" s="1">
        <v>8.4953703703703701E-3</v>
      </c>
      <c r="B132" t="s">
        <v>0</v>
      </c>
      <c r="C132" t="s">
        <v>1</v>
      </c>
      <c r="D132" t="s">
        <v>69</v>
      </c>
    </row>
    <row r="133" spans="1:7" hidden="1" x14ac:dyDescent="0.25">
      <c r="A133" s="1">
        <v>8.4953703703703701E-3</v>
      </c>
      <c r="B133" t="s">
        <v>0</v>
      </c>
      <c r="C133" t="s">
        <v>3</v>
      </c>
      <c r="D133" t="s">
        <v>69</v>
      </c>
      <c r="E133" t="s">
        <v>71</v>
      </c>
    </row>
    <row r="134" spans="1:7" hidden="1" x14ac:dyDescent="0.25">
      <c r="A134" s="1">
        <v>8.4953703703703701E-3</v>
      </c>
      <c r="B134" t="s">
        <v>0</v>
      </c>
      <c r="C134" t="s">
        <v>1</v>
      </c>
      <c r="D134" t="s">
        <v>70</v>
      </c>
      <c r="E134" t="s">
        <v>71</v>
      </c>
    </row>
    <row r="135" spans="1:7" hidden="1" x14ac:dyDescent="0.25">
      <c r="A135" s="1">
        <v>8.518518518518519E-3</v>
      </c>
      <c r="B135" t="s">
        <v>0</v>
      </c>
      <c r="C135" t="s">
        <v>3</v>
      </c>
      <c r="D135" t="s">
        <v>70</v>
      </c>
      <c r="E135" t="s">
        <v>73</v>
      </c>
      <c r="F135" t="s">
        <v>74</v>
      </c>
    </row>
    <row r="136" spans="1:7" hidden="1" x14ac:dyDescent="0.25">
      <c r="A136" s="1">
        <v>8.518518518518519E-3</v>
      </c>
      <c r="B136" t="s">
        <v>0</v>
      </c>
      <c r="C136" t="s">
        <v>1</v>
      </c>
      <c r="D136" t="s">
        <v>72</v>
      </c>
      <c r="E136" t="s">
        <v>73</v>
      </c>
      <c r="F136" t="s">
        <v>74</v>
      </c>
    </row>
    <row r="137" spans="1:7" hidden="1" x14ac:dyDescent="0.25">
      <c r="A137" s="1">
        <v>8.726851851851852E-3</v>
      </c>
      <c r="B137" t="s">
        <v>0</v>
      </c>
      <c r="C137" t="s">
        <v>3</v>
      </c>
      <c r="D137" t="s">
        <v>72</v>
      </c>
      <c r="E137" t="s">
        <v>76</v>
      </c>
    </row>
    <row r="138" spans="1:7" hidden="1" x14ac:dyDescent="0.25">
      <c r="A138" s="1">
        <v>8.819444444444444E-3</v>
      </c>
      <c r="B138" t="s">
        <v>0</v>
      </c>
      <c r="C138" t="s">
        <v>1</v>
      </c>
      <c r="D138" t="s">
        <v>75</v>
      </c>
      <c r="E138" t="s">
        <v>76</v>
      </c>
      <c r="G138" s="1">
        <f>Tabela1[[#This Row],[Coluna1]]-A137</f>
        <v>9.2592592592592032E-5</v>
      </c>
    </row>
    <row r="139" spans="1:7" hidden="1" x14ac:dyDescent="0.25">
      <c r="A139" s="1">
        <v>9.0277777777777787E-3</v>
      </c>
      <c r="B139" t="s">
        <v>0</v>
      </c>
      <c r="C139" t="s">
        <v>3</v>
      </c>
      <c r="D139" t="s">
        <v>75</v>
      </c>
    </row>
    <row r="140" spans="1:7" hidden="1" x14ac:dyDescent="0.25">
      <c r="A140" s="1">
        <v>9.0277777777777787E-3</v>
      </c>
      <c r="B140" t="s">
        <v>0</v>
      </c>
      <c r="C140" t="s">
        <v>1</v>
      </c>
      <c r="D140" t="s">
        <v>77</v>
      </c>
    </row>
    <row r="141" spans="1:7" hidden="1" x14ac:dyDescent="0.25">
      <c r="A141" s="1">
        <v>9.1319444444444443E-3</v>
      </c>
      <c r="B141" t="s">
        <v>14</v>
      </c>
      <c r="C141" t="s">
        <v>3</v>
      </c>
      <c r="D141" t="s">
        <v>20</v>
      </c>
    </row>
    <row r="142" spans="1:7" hidden="1" x14ac:dyDescent="0.25">
      <c r="A142" s="1">
        <v>9.1319444444444443E-3</v>
      </c>
      <c r="B142" t="s">
        <v>14</v>
      </c>
      <c r="C142" t="s">
        <v>1</v>
      </c>
      <c r="D142" t="s">
        <v>25</v>
      </c>
    </row>
    <row r="143" spans="1:7" hidden="1" x14ac:dyDescent="0.25">
      <c r="A143" s="1">
        <v>9.3518518518518525E-3</v>
      </c>
      <c r="B143" t="s">
        <v>14</v>
      </c>
      <c r="C143" t="s">
        <v>3</v>
      </c>
      <c r="D143" t="s">
        <v>25</v>
      </c>
    </row>
    <row r="144" spans="1:7" hidden="1" x14ac:dyDescent="0.25">
      <c r="A144" s="1">
        <v>9.3518518518518525E-3</v>
      </c>
      <c r="B144" t="s">
        <v>14</v>
      </c>
      <c r="C144" t="s">
        <v>1</v>
      </c>
      <c r="D144" t="s">
        <v>32</v>
      </c>
    </row>
    <row r="145" spans="1:6" hidden="1" x14ac:dyDescent="0.25">
      <c r="A145" s="1">
        <v>9.3749999999999997E-3</v>
      </c>
      <c r="B145" t="s">
        <v>0</v>
      </c>
      <c r="C145" t="s">
        <v>3</v>
      </c>
      <c r="D145" t="s">
        <v>77</v>
      </c>
      <c r="E145" t="s">
        <v>79</v>
      </c>
    </row>
    <row r="146" spans="1:6" hidden="1" x14ac:dyDescent="0.25">
      <c r="A146" s="1">
        <v>9.3749999999999997E-3</v>
      </c>
      <c r="B146" t="s">
        <v>0</v>
      </c>
      <c r="C146" t="s">
        <v>1</v>
      </c>
      <c r="D146" t="s">
        <v>78</v>
      </c>
    </row>
    <row r="147" spans="1:6" hidden="1" x14ac:dyDescent="0.25">
      <c r="A147" s="1">
        <v>9.5370370370370366E-3</v>
      </c>
      <c r="B147" t="s">
        <v>14</v>
      </c>
      <c r="C147" t="s">
        <v>3</v>
      </c>
      <c r="D147" t="s">
        <v>32</v>
      </c>
    </row>
    <row r="148" spans="1:6" hidden="1" x14ac:dyDescent="0.25">
      <c r="A148" s="1">
        <v>9.5370370370370366E-3</v>
      </c>
      <c r="B148" t="s">
        <v>14</v>
      </c>
      <c r="C148" t="s">
        <v>1</v>
      </c>
      <c r="D148" t="s">
        <v>9</v>
      </c>
    </row>
    <row r="149" spans="1:6" hidden="1" x14ac:dyDescent="0.25">
      <c r="A149" s="1">
        <v>9.5370370370370366E-3</v>
      </c>
      <c r="B149" t="s">
        <v>14</v>
      </c>
      <c r="C149" t="s">
        <v>3</v>
      </c>
      <c r="D149" t="s">
        <v>9</v>
      </c>
    </row>
    <row r="150" spans="1:6" hidden="1" x14ac:dyDescent="0.25">
      <c r="A150" s="1">
        <v>9.5370370370370366E-3</v>
      </c>
      <c r="B150" t="s">
        <v>14</v>
      </c>
      <c r="C150" t="s">
        <v>1</v>
      </c>
      <c r="D150" t="s">
        <v>10</v>
      </c>
    </row>
    <row r="151" spans="1:6" hidden="1" x14ac:dyDescent="0.25">
      <c r="A151" s="1">
        <v>9.5370370370370366E-3</v>
      </c>
      <c r="B151" t="s">
        <v>14</v>
      </c>
      <c r="C151" t="s">
        <v>3</v>
      </c>
      <c r="D151" t="s">
        <v>10</v>
      </c>
      <c r="E151" t="s">
        <v>12</v>
      </c>
      <c r="F151" t="s">
        <v>13</v>
      </c>
    </row>
    <row r="152" spans="1:6" hidden="1" x14ac:dyDescent="0.25">
      <c r="A152" s="1">
        <v>9.5370370370370366E-3</v>
      </c>
      <c r="B152" t="s">
        <v>14</v>
      </c>
      <c r="C152" t="s">
        <v>1</v>
      </c>
      <c r="D152" t="s">
        <v>11</v>
      </c>
      <c r="E152" t="s">
        <v>12</v>
      </c>
      <c r="F152" t="s">
        <v>13</v>
      </c>
    </row>
    <row r="153" spans="1:6" hidden="1" x14ac:dyDescent="0.25">
      <c r="A153" s="1">
        <v>9.5370370370370366E-3</v>
      </c>
      <c r="B153" t="s">
        <v>14</v>
      </c>
      <c r="C153" t="s">
        <v>3</v>
      </c>
      <c r="D153" t="s">
        <v>11</v>
      </c>
    </row>
    <row r="154" spans="1:6" hidden="1" x14ac:dyDescent="0.25">
      <c r="A154" s="1">
        <v>9.5370370370370366E-3</v>
      </c>
      <c r="B154" t="s">
        <v>80</v>
      </c>
      <c r="C154" t="s">
        <v>34</v>
      </c>
      <c r="D154" t="s">
        <v>81</v>
      </c>
    </row>
    <row r="155" spans="1:6" hidden="1" x14ac:dyDescent="0.25">
      <c r="A155" s="1">
        <v>9.5370370370370366E-3</v>
      </c>
      <c r="B155" t="s">
        <v>80</v>
      </c>
      <c r="C155" t="s">
        <v>36</v>
      </c>
      <c r="D155" t="s">
        <v>81</v>
      </c>
      <c r="E155" t="s">
        <v>79</v>
      </c>
    </row>
    <row r="156" spans="1:6" hidden="1" x14ac:dyDescent="0.25">
      <c r="A156" s="1">
        <v>9.6412037037037039E-3</v>
      </c>
      <c r="B156" t="s">
        <v>0</v>
      </c>
      <c r="C156" t="s">
        <v>3</v>
      </c>
      <c r="D156" t="s">
        <v>78</v>
      </c>
    </row>
    <row r="157" spans="1:6" hidden="1" x14ac:dyDescent="0.25">
      <c r="A157" s="1">
        <v>9.6412037037037039E-3</v>
      </c>
      <c r="B157" t="s">
        <v>0</v>
      </c>
      <c r="C157" t="s">
        <v>3</v>
      </c>
      <c r="D157" t="s">
        <v>82</v>
      </c>
    </row>
    <row r="158" spans="1:6" hidden="1" x14ac:dyDescent="0.25">
      <c r="A158" s="1">
        <v>9.6412037037037039E-3</v>
      </c>
      <c r="B158" t="s">
        <v>0</v>
      </c>
      <c r="C158" t="s">
        <v>1</v>
      </c>
      <c r="D158" t="s">
        <v>83</v>
      </c>
    </row>
    <row r="159" spans="1:6" hidden="1" x14ac:dyDescent="0.25">
      <c r="A159" s="1">
        <v>9.6412037037037039E-3</v>
      </c>
      <c r="B159" t="s">
        <v>0</v>
      </c>
      <c r="C159" t="s">
        <v>3</v>
      </c>
      <c r="D159" t="s">
        <v>83</v>
      </c>
      <c r="E159" t="s">
        <v>85</v>
      </c>
      <c r="F159" t="s">
        <v>86</v>
      </c>
    </row>
    <row r="160" spans="1:6" hidden="1" x14ac:dyDescent="0.25">
      <c r="A160" s="1">
        <v>9.6412037037037039E-3</v>
      </c>
      <c r="B160" t="s">
        <v>0</v>
      </c>
      <c r="C160" t="s">
        <v>1</v>
      </c>
      <c r="D160" t="s">
        <v>84</v>
      </c>
    </row>
    <row r="161" spans="1:6" hidden="1" x14ac:dyDescent="0.25">
      <c r="A161" s="1">
        <v>9.6412037037037039E-3</v>
      </c>
      <c r="B161" t="s">
        <v>87</v>
      </c>
      <c r="C161" t="s">
        <v>1</v>
      </c>
      <c r="D161" t="s">
        <v>2</v>
      </c>
    </row>
    <row r="162" spans="1:6" hidden="1" x14ac:dyDescent="0.25">
      <c r="A162" s="1">
        <v>9.6412037037037039E-3</v>
      </c>
      <c r="B162" t="s">
        <v>87</v>
      </c>
      <c r="C162" t="s">
        <v>3</v>
      </c>
      <c r="D162" t="s">
        <v>2</v>
      </c>
      <c r="E162" t="s">
        <v>38</v>
      </c>
    </row>
    <row r="163" spans="1:6" hidden="1" x14ac:dyDescent="0.25">
      <c r="A163" s="1">
        <v>9.6874999999999999E-3</v>
      </c>
      <c r="B163" t="s">
        <v>80</v>
      </c>
      <c r="C163" t="s">
        <v>34</v>
      </c>
      <c r="D163" t="s">
        <v>88</v>
      </c>
      <c r="E163" t="s">
        <v>38</v>
      </c>
    </row>
    <row r="164" spans="1:6" hidden="1" x14ac:dyDescent="0.25">
      <c r="A164" s="1">
        <v>9.9189814814814817E-3</v>
      </c>
      <c r="B164" t="s">
        <v>80</v>
      </c>
      <c r="C164" t="s">
        <v>36</v>
      </c>
      <c r="D164" t="s">
        <v>88</v>
      </c>
    </row>
    <row r="165" spans="1:6" hidden="1" x14ac:dyDescent="0.25">
      <c r="A165" s="1">
        <v>9.9189814814814817E-3</v>
      </c>
      <c r="B165" t="s">
        <v>4</v>
      </c>
      <c r="C165" t="s">
        <v>1</v>
      </c>
      <c r="D165" t="s">
        <v>39</v>
      </c>
    </row>
    <row r="166" spans="1:6" hidden="1" x14ac:dyDescent="0.25">
      <c r="A166" s="1">
        <v>9.9189814814814817E-3</v>
      </c>
      <c r="B166" t="s">
        <v>80</v>
      </c>
      <c r="C166" t="s">
        <v>34</v>
      </c>
      <c r="D166" t="s">
        <v>40</v>
      </c>
    </row>
    <row r="167" spans="1:6" hidden="1" x14ac:dyDescent="0.25">
      <c r="A167" s="1">
        <v>9.9884259259259266E-3</v>
      </c>
      <c r="B167" t="s">
        <v>89</v>
      </c>
      <c r="C167" t="s">
        <v>1</v>
      </c>
      <c r="D167" t="s">
        <v>8</v>
      </c>
    </row>
    <row r="168" spans="1:6" hidden="1" x14ac:dyDescent="0.25">
      <c r="A168" s="1">
        <v>9.9884259259259266E-3</v>
      </c>
      <c r="B168" t="s">
        <v>89</v>
      </c>
      <c r="C168" t="s">
        <v>3</v>
      </c>
      <c r="D168" t="s">
        <v>8</v>
      </c>
    </row>
    <row r="169" spans="1:6" hidden="1" x14ac:dyDescent="0.25">
      <c r="A169" s="1">
        <v>1.0081018518518519E-2</v>
      </c>
      <c r="B169" t="s">
        <v>4</v>
      </c>
      <c r="C169" t="s">
        <v>3</v>
      </c>
      <c r="D169" t="s">
        <v>39</v>
      </c>
      <c r="E169" t="s">
        <v>42</v>
      </c>
      <c r="F169" t="s">
        <v>43</v>
      </c>
    </row>
    <row r="170" spans="1:6" hidden="1" x14ac:dyDescent="0.25">
      <c r="A170" s="1">
        <v>1.0081018518518519E-2</v>
      </c>
      <c r="B170" t="s">
        <v>4</v>
      </c>
      <c r="C170" t="s">
        <v>1</v>
      </c>
      <c r="D170" t="s">
        <v>41</v>
      </c>
    </row>
    <row r="171" spans="1:6" hidden="1" x14ac:dyDescent="0.25">
      <c r="A171" s="1">
        <v>1.0243055555555556E-2</v>
      </c>
      <c r="B171" t="s">
        <v>80</v>
      </c>
      <c r="C171" t="s">
        <v>36</v>
      </c>
      <c r="D171" t="s">
        <v>40</v>
      </c>
      <c r="E171" t="s">
        <v>45</v>
      </c>
    </row>
    <row r="172" spans="1:6" hidden="1" x14ac:dyDescent="0.25">
      <c r="A172" s="1">
        <v>1.0243055555555556E-2</v>
      </c>
      <c r="B172" t="s">
        <v>80</v>
      </c>
      <c r="C172" t="s">
        <v>34</v>
      </c>
      <c r="D172" t="s">
        <v>90</v>
      </c>
      <c r="E172" t="s">
        <v>42</v>
      </c>
      <c r="F172" t="s">
        <v>43</v>
      </c>
    </row>
    <row r="173" spans="1:6" hidden="1" x14ac:dyDescent="0.25">
      <c r="A173" s="1">
        <v>1.0347222222222223E-2</v>
      </c>
      <c r="B173" t="s">
        <v>4</v>
      </c>
      <c r="C173" t="s">
        <v>3</v>
      </c>
      <c r="D173" t="s">
        <v>41</v>
      </c>
    </row>
    <row r="174" spans="1:6" hidden="1" x14ac:dyDescent="0.25">
      <c r="A174" s="1">
        <v>1.0347222222222223E-2</v>
      </c>
      <c r="B174" t="s">
        <v>4</v>
      </c>
      <c r="C174" t="s">
        <v>1</v>
      </c>
      <c r="D174" t="s">
        <v>30</v>
      </c>
    </row>
    <row r="175" spans="1:6" hidden="1" x14ac:dyDescent="0.25">
      <c r="A175" s="1">
        <v>1.050925925925926E-2</v>
      </c>
      <c r="B175" t="s">
        <v>4</v>
      </c>
      <c r="C175" t="s">
        <v>3</v>
      </c>
      <c r="D175" t="s">
        <v>30</v>
      </c>
      <c r="E175" t="s">
        <v>48</v>
      </c>
      <c r="F175" t="s">
        <v>49</v>
      </c>
    </row>
    <row r="176" spans="1:6" hidden="1" x14ac:dyDescent="0.25">
      <c r="A176" s="1">
        <v>1.050925925925926E-2</v>
      </c>
      <c r="B176" t="s">
        <v>4</v>
      </c>
      <c r="C176" t="s">
        <v>1</v>
      </c>
      <c r="D176" t="s">
        <v>47</v>
      </c>
      <c r="E176" t="s">
        <v>48</v>
      </c>
      <c r="F176" t="s">
        <v>49</v>
      </c>
    </row>
    <row r="177" spans="1:6" hidden="1" x14ac:dyDescent="0.25">
      <c r="A177" s="1">
        <v>1.050925925925926E-2</v>
      </c>
      <c r="B177" t="s">
        <v>4</v>
      </c>
      <c r="C177" t="s">
        <v>3</v>
      </c>
      <c r="D177" t="s">
        <v>47</v>
      </c>
    </row>
    <row r="178" spans="1:6" hidden="1" x14ac:dyDescent="0.25">
      <c r="A178" s="1">
        <v>1.050925925925926E-2</v>
      </c>
      <c r="B178" t="s">
        <v>4</v>
      </c>
      <c r="C178" t="s">
        <v>1</v>
      </c>
      <c r="D178" t="s">
        <v>50</v>
      </c>
      <c r="E178" t="s">
        <v>45</v>
      </c>
    </row>
    <row r="179" spans="1:6" hidden="1" x14ac:dyDescent="0.25">
      <c r="A179" s="1">
        <v>1.050925925925926E-2</v>
      </c>
      <c r="B179" t="s">
        <v>80</v>
      </c>
      <c r="C179" t="s">
        <v>36</v>
      </c>
      <c r="D179" t="s">
        <v>90</v>
      </c>
    </row>
    <row r="180" spans="1:6" hidden="1" x14ac:dyDescent="0.25">
      <c r="A180" s="1">
        <v>1.050925925925926E-2</v>
      </c>
      <c r="B180" t="s">
        <v>80</v>
      </c>
      <c r="C180" t="s">
        <v>36</v>
      </c>
      <c r="D180" t="s">
        <v>46</v>
      </c>
      <c r="E180" t="s">
        <v>6</v>
      </c>
    </row>
    <row r="181" spans="1:6" hidden="1" x14ac:dyDescent="0.25">
      <c r="A181" s="1">
        <v>1.0520833333333333E-2</v>
      </c>
      <c r="B181" t="s">
        <v>87</v>
      </c>
      <c r="C181" t="s">
        <v>1</v>
      </c>
      <c r="D181" t="s">
        <v>91</v>
      </c>
    </row>
    <row r="182" spans="1:6" hidden="1" x14ac:dyDescent="0.25">
      <c r="A182" s="1">
        <v>1.0694444444444444E-2</v>
      </c>
      <c r="B182" t="s">
        <v>4</v>
      </c>
      <c r="C182" t="s">
        <v>3</v>
      </c>
      <c r="D182" t="s">
        <v>50</v>
      </c>
      <c r="E182" t="s">
        <v>52</v>
      </c>
      <c r="F182" t="s">
        <v>53</v>
      </c>
    </row>
    <row r="183" spans="1:6" hidden="1" x14ac:dyDescent="0.25">
      <c r="A183" s="1">
        <v>1.0694444444444444E-2</v>
      </c>
      <c r="B183" t="s">
        <v>4</v>
      </c>
      <c r="C183" t="s">
        <v>1</v>
      </c>
      <c r="D183" t="s">
        <v>51</v>
      </c>
      <c r="E183" t="s">
        <v>6</v>
      </c>
    </row>
    <row r="184" spans="1:6" hidden="1" x14ac:dyDescent="0.25">
      <c r="A184" s="1">
        <v>1.0763888888888891E-2</v>
      </c>
      <c r="B184" t="s">
        <v>87</v>
      </c>
      <c r="C184" t="s">
        <v>3</v>
      </c>
      <c r="D184" t="s">
        <v>91</v>
      </c>
      <c r="E184" t="s">
        <v>16</v>
      </c>
      <c r="F184" t="s">
        <v>17</v>
      </c>
    </row>
    <row r="185" spans="1:6" hidden="1" x14ac:dyDescent="0.25">
      <c r="A185" s="1">
        <v>1.0763888888888891E-2</v>
      </c>
      <c r="B185" t="s">
        <v>87</v>
      </c>
      <c r="C185" t="s">
        <v>1</v>
      </c>
      <c r="D185" t="s">
        <v>15</v>
      </c>
      <c r="E185" t="s">
        <v>16</v>
      </c>
      <c r="F185" t="s">
        <v>17</v>
      </c>
    </row>
    <row r="186" spans="1:6" hidden="1" x14ac:dyDescent="0.25">
      <c r="A186" s="1">
        <v>1.0763888888888891E-2</v>
      </c>
      <c r="B186" t="s">
        <v>87</v>
      </c>
      <c r="C186" t="s">
        <v>3</v>
      </c>
      <c r="D186" t="s">
        <v>15</v>
      </c>
      <c r="E186" t="s">
        <v>19</v>
      </c>
    </row>
    <row r="187" spans="1:6" hidden="1" x14ac:dyDescent="0.25">
      <c r="A187" s="1">
        <v>1.0763888888888891E-2</v>
      </c>
      <c r="B187" t="s">
        <v>87</v>
      </c>
      <c r="C187" t="s">
        <v>1</v>
      </c>
      <c r="D187" t="s">
        <v>92</v>
      </c>
      <c r="E187" t="s">
        <v>19</v>
      </c>
    </row>
    <row r="188" spans="1:6" hidden="1" x14ac:dyDescent="0.25">
      <c r="A188" s="1">
        <v>1.0868055555555556E-2</v>
      </c>
      <c r="B188" t="s">
        <v>87</v>
      </c>
      <c r="C188" t="s">
        <v>3</v>
      </c>
      <c r="D188" t="s">
        <v>92</v>
      </c>
    </row>
    <row r="189" spans="1:6" hidden="1" x14ac:dyDescent="0.25">
      <c r="A189" s="1">
        <v>1.0868055555555556E-2</v>
      </c>
      <c r="B189" t="s">
        <v>87</v>
      </c>
      <c r="C189" t="s">
        <v>1</v>
      </c>
      <c r="D189" t="s">
        <v>20</v>
      </c>
      <c r="E189" t="s">
        <v>19</v>
      </c>
    </row>
    <row r="190" spans="1:6" hidden="1" x14ac:dyDescent="0.25">
      <c r="A190" s="1">
        <v>1.0868055555555556E-2</v>
      </c>
      <c r="B190" t="s">
        <v>89</v>
      </c>
      <c r="C190" t="s">
        <v>1</v>
      </c>
      <c r="D190" t="s">
        <v>93</v>
      </c>
      <c r="E190" t="s">
        <v>52</v>
      </c>
      <c r="F190" t="s">
        <v>53</v>
      </c>
    </row>
    <row r="191" spans="1:6" hidden="1" x14ac:dyDescent="0.25">
      <c r="A191" s="1">
        <v>1.0902777777777777E-2</v>
      </c>
      <c r="B191" t="s">
        <v>4</v>
      </c>
      <c r="C191" t="s">
        <v>3</v>
      </c>
      <c r="D191" t="s">
        <v>51</v>
      </c>
      <c r="E191" t="s">
        <v>55</v>
      </c>
      <c r="F191" t="s">
        <v>56</v>
      </c>
    </row>
    <row r="192" spans="1:6" hidden="1" x14ac:dyDescent="0.25">
      <c r="A192" s="1">
        <v>1.0902777777777777E-2</v>
      </c>
      <c r="B192" t="s">
        <v>4</v>
      </c>
      <c r="C192" t="s">
        <v>1</v>
      </c>
      <c r="D192" t="s">
        <v>54</v>
      </c>
      <c r="E192" t="s">
        <v>55</v>
      </c>
      <c r="F192" t="s">
        <v>56</v>
      </c>
    </row>
    <row r="193" spans="1:6" hidden="1" x14ac:dyDescent="0.25">
      <c r="A193" s="1">
        <v>1.1076388888888887E-2</v>
      </c>
      <c r="B193" t="s">
        <v>4</v>
      </c>
      <c r="C193" t="s">
        <v>3</v>
      </c>
      <c r="D193" t="s">
        <v>54</v>
      </c>
      <c r="E193" t="s">
        <v>55</v>
      </c>
      <c r="F193" t="s">
        <v>58</v>
      </c>
    </row>
    <row r="194" spans="1:6" hidden="1" x14ac:dyDescent="0.25">
      <c r="A194" s="1">
        <v>1.1076388888888887E-2</v>
      </c>
      <c r="B194" t="s">
        <v>4</v>
      </c>
      <c r="C194" t="s">
        <v>1</v>
      </c>
      <c r="D194" t="s">
        <v>57</v>
      </c>
      <c r="E194" t="s">
        <v>19</v>
      </c>
    </row>
    <row r="195" spans="1:6" hidden="1" x14ac:dyDescent="0.25">
      <c r="A195" s="1">
        <v>1.1168981481481481E-2</v>
      </c>
      <c r="B195" t="s">
        <v>89</v>
      </c>
      <c r="C195" t="s">
        <v>3</v>
      </c>
      <c r="D195" t="s">
        <v>93</v>
      </c>
    </row>
    <row r="196" spans="1:6" hidden="1" x14ac:dyDescent="0.25">
      <c r="A196" s="1">
        <v>1.1168981481481481E-2</v>
      </c>
      <c r="B196" t="s">
        <v>89</v>
      </c>
      <c r="C196" t="s">
        <v>1</v>
      </c>
      <c r="D196" t="s">
        <v>20</v>
      </c>
      <c r="E196" t="s">
        <v>55</v>
      </c>
      <c r="F196" t="s">
        <v>58</v>
      </c>
    </row>
    <row r="197" spans="1:6" hidden="1" x14ac:dyDescent="0.25">
      <c r="A197" s="1">
        <v>1.1249999999999998E-2</v>
      </c>
      <c r="B197" t="s">
        <v>4</v>
      </c>
      <c r="C197" t="s">
        <v>3</v>
      </c>
      <c r="D197" t="s">
        <v>57</v>
      </c>
      <c r="E197" t="s">
        <v>55</v>
      </c>
      <c r="F197" t="s">
        <v>60</v>
      </c>
    </row>
    <row r="198" spans="1:6" hidden="1" x14ac:dyDescent="0.25">
      <c r="A198" s="1">
        <v>1.1249999999999998E-2</v>
      </c>
      <c r="B198" t="s">
        <v>4</v>
      </c>
      <c r="C198" t="s">
        <v>1</v>
      </c>
      <c r="D198" t="s">
        <v>59</v>
      </c>
      <c r="E198" t="s">
        <v>55</v>
      </c>
      <c r="F198" t="s">
        <v>60</v>
      </c>
    </row>
    <row r="199" spans="1:6" hidden="1" x14ac:dyDescent="0.25">
      <c r="A199" s="1">
        <v>1.1423611111111112E-2</v>
      </c>
      <c r="B199" t="s">
        <v>4</v>
      </c>
      <c r="C199" t="s">
        <v>3</v>
      </c>
      <c r="D199" t="s">
        <v>59</v>
      </c>
      <c r="E199" t="s">
        <v>55</v>
      </c>
      <c r="F199" t="s">
        <v>62</v>
      </c>
    </row>
    <row r="200" spans="1:6" hidden="1" x14ac:dyDescent="0.25">
      <c r="A200" s="1">
        <v>1.1423611111111112E-2</v>
      </c>
      <c r="B200" t="s">
        <v>4</v>
      </c>
      <c r="C200" t="s">
        <v>1</v>
      </c>
      <c r="D200" t="s">
        <v>61</v>
      </c>
      <c r="E200" t="s">
        <v>55</v>
      </c>
      <c r="F200" t="s">
        <v>62</v>
      </c>
    </row>
    <row r="201" spans="1:6" hidden="1" x14ac:dyDescent="0.25">
      <c r="A201" s="1">
        <v>1.1597222222222222E-2</v>
      </c>
      <c r="B201" t="s">
        <v>4</v>
      </c>
      <c r="C201" t="s">
        <v>3</v>
      </c>
      <c r="D201" t="s">
        <v>61</v>
      </c>
      <c r="E201" t="s">
        <v>64</v>
      </c>
      <c r="F201" t="s">
        <v>65</v>
      </c>
    </row>
    <row r="202" spans="1:6" hidden="1" x14ac:dyDescent="0.25">
      <c r="A202" s="1">
        <v>1.1597222222222222E-2</v>
      </c>
      <c r="B202" t="s">
        <v>4</v>
      </c>
      <c r="C202" t="s">
        <v>1</v>
      </c>
      <c r="D202" t="s">
        <v>63</v>
      </c>
      <c r="E202" t="s">
        <v>64</v>
      </c>
      <c r="F202" t="s">
        <v>65</v>
      </c>
    </row>
    <row r="203" spans="1:6" hidden="1" x14ac:dyDescent="0.25">
      <c r="A203" s="1">
        <v>1.1597222222222222E-2</v>
      </c>
      <c r="B203" t="s">
        <v>4</v>
      </c>
      <c r="C203" t="s">
        <v>3</v>
      </c>
      <c r="D203" t="s">
        <v>63</v>
      </c>
    </row>
    <row r="204" spans="1:6" hidden="1" x14ac:dyDescent="0.25">
      <c r="A204" s="1">
        <v>1.1597222222222222E-2</v>
      </c>
      <c r="B204" t="s">
        <v>4</v>
      </c>
      <c r="C204" t="s">
        <v>1</v>
      </c>
      <c r="D204" t="s">
        <v>66</v>
      </c>
    </row>
    <row r="205" spans="1:6" hidden="1" x14ac:dyDescent="0.25">
      <c r="A205" s="1">
        <v>1.1828703703703704E-2</v>
      </c>
      <c r="B205" t="s">
        <v>4</v>
      </c>
      <c r="C205" t="s">
        <v>3</v>
      </c>
      <c r="D205" t="s">
        <v>66</v>
      </c>
    </row>
    <row r="206" spans="1:6" hidden="1" x14ac:dyDescent="0.25">
      <c r="A206" s="1">
        <v>1.1828703703703704E-2</v>
      </c>
      <c r="B206" t="s">
        <v>4</v>
      </c>
      <c r="C206" t="s">
        <v>1</v>
      </c>
      <c r="D206" t="s">
        <v>67</v>
      </c>
    </row>
    <row r="207" spans="1:6" hidden="1" x14ac:dyDescent="0.25">
      <c r="A207" s="1">
        <v>1.1840277777777778E-2</v>
      </c>
      <c r="B207" t="s">
        <v>89</v>
      </c>
      <c r="C207" t="s">
        <v>3</v>
      </c>
      <c r="D207" t="s">
        <v>20</v>
      </c>
    </row>
    <row r="208" spans="1:6" hidden="1" x14ac:dyDescent="0.25">
      <c r="A208" s="1">
        <v>1.1840277777777778E-2</v>
      </c>
      <c r="B208" t="s">
        <v>89</v>
      </c>
      <c r="C208" t="s">
        <v>1</v>
      </c>
      <c r="D208" t="s">
        <v>25</v>
      </c>
    </row>
    <row r="209" spans="1:6" hidden="1" x14ac:dyDescent="0.25">
      <c r="A209" s="1">
        <v>1.1863425925925925E-2</v>
      </c>
      <c r="B209" t="s">
        <v>4</v>
      </c>
      <c r="C209" t="s">
        <v>3</v>
      </c>
      <c r="D209" t="s">
        <v>67</v>
      </c>
    </row>
    <row r="210" spans="1:6" hidden="1" x14ac:dyDescent="0.25">
      <c r="A210" s="1">
        <v>1.1863425925925925E-2</v>
      </c>
      <c r="B210" t="s">
        <v>4</v>
      </c>
      <c r="C210" t="s">
        <v>1</v>
      </c>
      <c r="D210" t="s">
        <v>68</v>
      </c>
    </row>
    <row r="211" spans="1:6" hidden="1" x14ac:dyDescent="0.25">
      <c r="A211" s="1">
        <v>1.1898148148148149E-2</v>
      </c>
      <c r="B211" t="s">
        <v>4</v>
      </c>
      <c r="C211" t="s">
        <v>3</v>
      </c>
      <c r="D211" t="s">
        <v>68</v>
      </c>
    </row>
    <row r="212" spans="1:6" hidden="1" x14ac:dyDescent="0.25">
      <c r="A212" s="1">
        <v>1.1898148148148149E-2</v>
      </c>
      <c r="B212" t="s">
        <v>4</v>
      </c>
      <c r="C212" t="s">
        <v>1</v>
      </c>
      <c r="D212" t="s">
        <v>69</v>
      </c>
    </row>
    <row r="213" spans="1:6" hidden="1" x14ac:dyDescent="0.25">
      <c r="A213" s="1">
        <v>1.1898148148148149E-2</v>
      </c>
      <c r="B213" t="s">
        <v>4</v>
      </c>
      <c r="C213" t="s">
        <v>3</v>
      </c>
      <c r="D213" t="s">
        <v>69</v>
      </c>
      <c r="E213" t="s">
        <v>71</v>
      </c>
    </row>
    <row r="214" spans="1:6" hidden="1" x14ac:dyDescent="0.25">
      <c r="A214" s="1">
        <v>1.1898148148148149E-2</v>
      </c>
      <c r="B214" t="s">
        <v>4</v>
      </c>
      <c r="C214" t="s">
        <v>1</v>
      </c>
      <c r="D214" t="s">
        <v>70</v>
      </c>
      <c r="E214" t="s">
        <v>71</v>
      </c>
    </row>
    <row r="215" spans="1:6" hidden="1" x14ac:dyDescent="0.25">
      <c r="A215" s="1">
        <v>1.1909722222222223E-2</v>
      </c>
      <c r="B215" t="s">
        <v>4</v>
      </c>
      <c r="C215" t="s">
        <v>3</v>
      </c>
      <c r="D215" t="s">
        <v>70</v>
      </c>
    </row>
    <row r="216" spans="1:6" hidden="1" x14ac:dyDescent="0.25">
      <c r="A216" s="1">
        <v>1.207175925925926E-2</v>
      </c>
      <c r="B216" t="s">
        <v>89</v>
      </c>
      <c r="C216" t="s">
        <v>3</v>
      </c>
      <c r="D216" t="s">
        <v>25</v>
      </c>
      <c r="E216" t="s">
        <v>73</v>
      </c>
      <c r="F216" t="s">
        <v>94</v>
      </c>
    </row>
    <row r="217" spans="1:6" hidden="1" x14ac:dyDescent="0.25">
      <c r="A217" s="1">
        <v>1.207175925925926E-2</v>
      </c>
      <c r="B217" t="s">
        <v>4</v>
      </c>
      <c r="C217" t="s">
        <v>1</v>
      </c>
      <c r="D217" t="s">
        <v>72</v>
      </c>
      <c r="E217" t="s">
        <v>73</v>
      </c>
      <c r="F217" t="s">
        <v>94</v>
      </c>
    </row>
    <row r="218" spans="1:6" hidden="1" x14ac:dyDescent="0.25">
      <c r="A218" s="1">
        <v>1.2291666666666666E-2</v>
      </c>
      <c r="B218" t="s">
        <v>4</v>
      </c>
      <c r="C218" t="s">
        <v>3</v>
      </c>
      <c r="D218" t="s">
        <v>72</v>
      </c>
    </row>
    <row r="219" spans="1:6" hidden="1" x14ac:dyDescent="0.25">
      <c r="A219" s="1">
        <v>1.2291666666666666E-2</v>
      </c>
      <c r="B219" t="s">
        <v>89</v>
      </c>
      <c r="C219" t="s">
        <v>1</v>
      </c>
      <c r="D219" t="s">
        <v>32</v>
      </c>
    </row>
    <row r="220" spans="1:6" hidden="1" x14ac:dyDescent="0.25">
      <c r="A220" s="1">
        <v>1.247685185185185E-2</v>
      </c>
      <c r="B220" t="s">
        <v>89</v>
      </c>
      <c r="C220" t="s">
        <v>3</v>
      </c>
      <c r="D220" t="s">
        <v>32</v>
      </c>
    </row>
    <row r="221" spans="1:6" hidden="1" x14ac:dyDescent="0.25">
      <c r="A221" s="1">
        <v>1.247685185185185E-2</v>
      </c>
      <c r="B221" t="s">
        <v>89</v>
      </c>
      <c r="C221" t="s">
        <v>1</v>
      </c>
      <c r="D221" t="s">
        <v>9</v>
      </c>
    </row>
    <row r="222" spans="1:6" hidden="1" x14ac:dyDescent="0.25">
      <c r="A222" s="1">
        <v>1.247685185185185E-2</v>
      </c>
      <c r="B222" t="s">
        <v>89</v>
      </c>
      <c r="C222" t="s">
        <v>3</v>
      </c>
      <c r="D222" t="s">
        <v>9</v>
      </c>
    </row>
    <row r="223" spans="1:6" hidden="1" x14ac:dyDescent="0.25">
      <c r="A223" s="1">
        <v>1.247685185185185E-2</v>
      </c>
      <c r="B223" t="s">
        <v>89</v>
      </c>
      <c r="C223" t="s">
        <v>1</v>
      </c>
      <c r="D223" t="s">
        <v>10</v>
      </c>
    </row>
    <row r="224" spans="1:6" hidden="1" x14ac:dyDescent="0.25">
      <c r="A224" s="1">
        <v>1.247685185185185E-2</v>
      </c>
      <c r="B224" t="s">
        <v>89</v>
      </c>
      <c r="C224" t="s">
        <v>3</v>
      </c>
      <c r="D224" t="s">
        <v>10</v>
      </c>
      <c r="E224" t="s">
        <v>12</v>
      </c>
      <c r="F224" t="s">
        <v>13</v>
      </c>
    </row>
    <row r="225" spans="1:6" hidden="1" x14ac:dyDescent="0.25">
      <c r="A225" s="1">
        <v>1.247685185185185E-2</v>
      </c>
      <c r="B225" t="s">
        <v>89</v>
      </c>
      <c r="C225" t="s">
        <v>1</v>
      </c>
      <c r="D225" t="s">
        <v>11</v>
      </c>
      <c r="E225" t="s">
        <v>12</v>
      </c>
      <c r="F225" t="s">
        <v>13</v>
      </c>
    </row>
    <row r="226" spans="1:6" hidden="1" x14ac:dyDescent="0.25">
      <c r="A226" s="1">
        <v>1.247685185185185E-2</v>
      </c>
      <c r="B226" t="s">
        <v>89</v>
      </c>
      <c r="C226" t="s">
        <v>3</v>
      </c>
      <c r="D226" t="s">
        <v>11</v>
      </c>
    </row>
    <row r="227" spans="1:6" hidden="1" x14ac:dyDescent="0.25">
      <c r="A227" s="1">
        <v>1.247685185185185E-2</v>
      </c>
      <c r="B227" t="s">
        <v>95</v>
      </c>
      <c r="C227" t="s">
        <v>34</v>
      </c>
      <c r="D227" t="s">
        <v>81</v>
      </c>
    </row>
    <row r="228" spans="1:6" hidden="1" x14ac:dyDescent="0.25">
      <c r="A228" s="1">
        <v>1.247685185185185E-2</v>
      </c>
      <c r="B228" t="s">
        <v>95</v>
      </c>
      <c r="C228" t="s">
        <v>36</v>
      </c>
      <c r="D228" t="s">
        <v>81</v>
      </c>
    </row>
    <row r="229" spans="1:6" hidden="1" x14ac:dyDescent="0.25">
      <c r="A229" s="1">
        <v>1.2569444444444446E-2</v>
      </c>
      <c r="B229" t="s">
        <v>87</v>
      </c>
      <c r="C229" t="s">
        <v>3</v>
      </c>
      <c r="D229" t="s">
        <v>20</v>
      </c>
    </row>
    <row r="230" spans="1:6" hidden="1" x14ac:dyDescent="0.25">
      <c r="A230" s="1">
        <v>1.2569444444444446E-2</v>
      </c>
      <c r="B230" t="s">
        <v>87</v>
      </c>
      <c r="C230" t="s">
        <v>1</v>
      </c>
      <c r="D230" t="s">
        <v>31</v>
      </c>
    </row>
    <row r="231" spans="1:6" hidden="1" x14ac:dyDescent="0.25">
      <c r="A231" s="1">
        <v>1.2800925925925926E-2</v>
      </c>
      <c r="B231" t="s">
        <v>87</v>
      </c>
      <c r="C231" t="s">
        <v>3</v>
      </c>
      <c r="D231" t="s">
        <v>31</v>
      </c>
      <c r="E231">
        <v>1</v>
      </c>
    </row>
    <row r="232" spans="1:6" hidden="1" x14ac:dyDescent="0.25">
      <c r="A232" s="1">
        <v>1.2800925925925926E-2</v>
      </c>
      <c r="B232" t="s">
        <v>87</v>
      </c>
      <c r="C232" t="s">
        <v>1</v>
      </c>
      <c r="D232" t="s">
        <v>26</v>
      </c>
      <c r="E232">
        <v>1</v>
      </c>
    </row>
    <row r="233" spans="1:6" hidden="1" x14ac:dyDescent="0.25">
      <c r="A233" s="1">
        <v>1.300925925925926E-2</v>
      </c>
      <c r="B233" t="s">
        <v>87</v>
      </c>
      <c r="C233" t="s">
        <v>3</v>
      </c>
      <c r="D233" t="s">
        <v>26</v>
      </c>
      <c r="E233" t="s">
        <v>28</v>
      </c>
      <c r="F233" t="s">
        <v>29</v>
      </c>
    </row>
    <row r="234" spans="1:6" hidden="1" x14ac:dyDescent="0.25">
      <c r="A234" s="1">
        <v>1.300925925925926E-2</v>
      </c>
      <c r="B234" t="s">
        <v>87</v>
      </c>
      <c r="C234" t="s">
        <v>1</v>
      </c>
      <c r="D234" t="s">
        <v>27</v>
      </c>
      <c r="E234" t="s">
        <v>28</v>
      </c>
      <c r="F234" t="s">
        <v>29</v>
      </c>
    </row>
    <row r="235" spans="1:6" hidden="1" x14ac:dyDescent="0.25">
      <c r="A235" s="1">
        <v>1.306712962962963E-2</v>
      </c>
      <c r="B235" t="s">
        <v>87</v>
      </c>
      <c r="C235" t="s">
        <v>3</v>
      </c>
      <c r="D235" t="s">
        <v>27</v>
      </c>
    </row>
    <row r="236" spans="1:6" hidden="1" x14ac:dyDescent="0.25">
      <c r="A236" s="1">
        <v>1.306712962962963E-2</v>
      </c>
      <c r="B236" t="s">
        <v>87</v>
      </c>
      <c r="C236" t="s">
        <v>1</v>
      </c>
      <c r="D236" t="s">
        <v>30</v>
      </c>
    </row>
    <row r="237" spans="1:6" hidden="1" x14ac:dyDescent="0.25">
      <c r="A237" s="1">
        <v>1.3194444444444444E-2</v>
      </c>
      <c r="B237" t="s">
        <v>87</v>
      </c>
      <c r="C237" t="s">
        <v>3</v>
      </c>
      <c r="D237" t="s">
        <v>30</v>
      </c>
    </row>
    <row r="238" spans="1:6" hidden="1" x14ac:dyDescent="0.25">
      <c r="A238" s="1">
        <v>1.3194444444444444E-2</v>
      </c>
      <c r="B238" t="s">
        <v>87</v>
      </c>
      <c r="C238" t="s">
        <v>1</v>
      </c>
      <c r="D238" t="s">
        <v>39</v>
      </c>
    </row>
    <row r="239" spans="1:6" hidden="1" x14ac:dyDescent="0.25">
      <c r="A239" s="1">
        <v>1.3368055555555557E-2</v>
      </c>
      <c r="B239" t="s">
        <v>87</v>
      </c>
      <c r="C239" t="s">
        <v>3</v>
      </c>
      <c r="D239" t="s">
        <v>39</v>
      </c>
      <c r="E239" t="s">
        <v>42</v>
      </c>
      <c r="F239" t="s">
        <v>43</v>
      </c>
    </row>
    <row r="240" spans="1:6" hidden="1" x14ac:dyDescent="0.25">
      <c r="A240" s="1">
        <v>1.3368055555555557E-2</v>
      </c>
      <c r="B240" t="s">
        <v>87</v>
      </c>
      <c r="C240" t="s">
        <v>1</v>
      </c>
      <c r="D240" t="s">
        <v>41</v>
      </c>
      <c r="E240" t="s">
        <v>42</v>
      </c>
      <c r="F240" t="s">
        <v>43</v>
      </c>
    </row>
    <row r="241" spans="1:6" hidden="1" x14ac:dyDescent="0.25">
      <c r="A241" s="1">
        <v>1.3622685185185184E-2</v>
      </c>
      <c r="B241" t="s">
        <v>87</v>
      </c>
      <c r="C241" t="s">
        <v>3</v>
      </c>
      <c r="D241" t="s">
        <v>41</v>
      </c>
    </row>
    <row r="242" spans="1:6" hidden="1" x14ac:dyDescent="0.25">
      <c r="A242" s="1">
        <v>1.3622685185185184E-2</v>
      </c>
      <c r="B242" t="s">
        <v>87</v>
      </c>
      <c r="C242" t="s">
        <v>1</v>
      </c>
      <c r="D242" t="s">
        <v>30</v>
      </c>
    </row>
    <row r="243" spans="1:6" hidden="1" x14ac:dyDescent="0.25">
      <c r="A243" s="1">
        <v>1.3784722222222224E-2</v>
      </c>
      <c r="B243" t="s">
        <v>87</v>
      </c>
      <c r="C243" t="s">
        <v>3</v>
      </c>
      <c r="D243" t="s">
        <v>30</v>
      </c>
      <c r="E243" t="s">
        <v>48</v>
      </c>
      <c r="F243" t="s">
        <v>49</v>
      </c>
    </row>
    <row r="244" spans="1:6" hidden="1" x14ac:dyDescent="0.25">
      <c r="A244" s="1">
        <v>1.3784722222222224E-2</v>
      </c>
      <c r="B244" t="s">
        <v>87</v>
      </c>
      <c r="C244" t="s">
        <v>1</v>
      </c>
      <c r="D244" t="s">
        <v>47</v>
      </c>
      <c r="E244" t="s">
        <v>48</v>
      </c>
      <c r="F244" t="s">
        <v>49</v>
      </c>
    </row>
    <row r="245" spans="1:6" hidden="1" x14ac:dyDescent="0.25">
      <c r="A245" s="1">
        <v>1.3784722222222224E-2</v>
      </c>
      <c r="B245" t="s">
        <v>87</v>
      </c>
      <c r="C245" t="s">
        <v>3</v>
      </c>
      <c r="D245" t="s">
        <v>47</v>
      </c>
    </row>
    <row r="246" spans="1:6" hidden="1" x14ac:dyDescent="0.25">
      <c r="A246" s="1">
        <v>1.3784722222222224E-2</v>
      </c>
      <c r="B246" t="s">
        <v>87</v>
      </c>
      <c r="C246" t="s">
        <v>1</v>
      </c>
      <c r="D246" t="s">
        <v>50</v>
      </c>
    </row>
    <row r="247" spans="1:6" hidden="1" x14ac:dyDescent="0.25">
      <c r="A247" s="1">
        <v>1.3981481481481482E-2</v>
      </c>
      <c r="B247" t="s">
        <v>87</v>
      </c>
      <c r="C247" t="s">
        <v>3</v>
      </c>
      <c r="D247" t="s">
        <v>50</v>
      </c>
      <c r="E247" t="s">
        <v>52</v>
      </c>
      <c r="F247" t="s">
        <v>53</v>
      </c>
    </row>
    <row r="248" spans="1:6" hidden="1" x14ac:dyDescent="0.25">
      <c r="A248" s="1">
        <v>1.3981481481481482E-2</v>
      </c>
      <c r="B248" t="s">
        <v>87</v>
      </c>
      <c r="C248" t="s">
        <v>1</v>
      </c>
      <c r="D248" t="s">
        <v>51</v>
      </c>
      <c r="E248" t="s">
        <v>52</v>
      </c>
      <c r="F248" t="s">
        <v>53</v>
      </c>
    </row>
    <row r="249" spans="1:6" hidden="1" x14ac:dyDescent="0.25">
      <c r="A249" s="1">
        <v>1.4178240740740741E-2</v>
      </c>
      <c r="B249" t="s">
        <v>87</v>
      </c>
      <c r="C249" t="s">
        <v>3</v>
      </c>
      <c r="D249" t="s">
        <v>51</v>
      </c>
      <c r="E249" t="s">
        <v>55</v>
      </c>
      <c r="F249" t="s">
        <v>56</v>
      </c>
    </row>
    <row r="250" spans="1:6" hidden="1" x14ac:dyDescent="0.25">
      <c r="A250" s="1">
        <v>1.4178240740740741E-2</v>
      </c>
      <c r="B250" t="s">
        <v>87</v>
      </c>
      <c r="C250" t="s">
        <v>1</v>
      </c>
      <c r="D250" t="s">
        <v>54</v>
      </c>
      <c r="E250" t="s">
        <v>55</v>
      </c>
      <c r="F250" t="s">
        <v>56</v>
      </c>
    </row>
    <row r="251" spans="1:6" hidden="1" x14ac:dyDescent="0.25">
      <c r="A251" s="1">
        <v>1.4351851851851852E-2</v>
      </c>
      <c r="B251" t="s">
        <v>87</v>
      </c>
      <c r="C251" t="s">
        <v>3</v>
      </c>
      <c r="D251" t="s">
        <v>54</v>
      </c>
      <c r="E251" t="s">
        <v>55</v>
      </c>
      <c r="F251" t="s">
        <v>58</v>
      </c>
    </row>
    <row r="252" spans="1:6" hidden="1" x14ac:dyDescent="0.25">
      <c r="A252" s="1">
        <v>1.4351851851851852E-2</v>
      </c>
      <c r="B252" t="s">
        <v>87</v>
      </c>
      <c r="C252" t="s">
        <v>1</v>
      </c>
      <c r="D252" t="s">
        <v>57</v>
      </c>
      <c r="E252" t="s">
        <v>55</v>
      </c>
      <c r="F252" t="s">
        <v>58</v>
      </c>
    </row>
    <row r="253" spans="1:6" hidden="1" x14ac:dyDescent="0.25">
      <c r="A253" s="1">
        <v>1.4525462962962964E-2</v>
      </c>
      <c r="B253" t="s">
        <v>87</v>
      </c>
      <c r="C253" t="s">
        <v>3</v>
      </c>
      <c r="D253" t="s">
        <v>57</v>
      </c>
      <c r="E253" t="s">
        <v>55</v>
      </c>
      <c r="F253" t="s">
        <v>60</v>
      </c>
    </row>
    <row r="254" spans="1:6" hidden="1" x14ac:dyDescent="0.25">
      <c r="A254" s="1">
        <v>1.4525462962962964E-2</v>
      </c>
      <c r="B254" t="s">
        <v>87</v>
      </c>
      <c r="C254" t="s">
        <v>1</v>
      </c>
      <c r="D254" t="s">
        <v>59</v>
      </c>
      <c r="E254" t="s">
        <v>55</v>
      </c>
      <c r="F254" t="s">
        <v>60</v>
      </c>
    </row>
    <row r="255" spans="1:6" hidden="1" x14ac:dyDescent="0.25">
      <c r="A255" s="1">
        <v>1.4699074074074074E-2</v>
      </c>
      <c r="B255" t="s">
        <v>87</v>
      </c>
      <c r="C255" t="s">
        <v>3</v>
      </c>
      <c r="D255" t="s">
        <v>59</v>
      </c>
      <c r="E255" t="s">
        <v>55</v>
      </c>
      <c r="F255" t="s">
        <v>62</v>
      </c>
    </row>
    <row r="256" spans="1:6" hidden="1" x14ac:dyDescent="0.25">
      <c r="A256" s="1">
        <v>1.4699074074074074E-2</v>
      </c>
      <c r="B256" t="s">
        <v>87</v>
      </c>
      <c r="C256" t="s">
        <v>1</v>
      </c>
      <c r="D256" t="s">
        <v>61</v>
      </c>
      <c r="E256" t="s">
        <v>55</v>
      </c>
      <c r="F256" t="s">
        <v>62</v>
      </c>
    </row>
    <row r="257" spans="1:6" hidden="1" x14ac:dyDescent="0.25">
      <c r="A257" s="1">
        <v>1.4884259259259259E-2</v>
      </c>
      <c r="B257" t="s">
        <v>87</v>
      </c>
      <c r="C257" t="s">
        <v>3</v>
      </c>
      <c r="D257" t="s">
        <v>61</v>
      </c>
      <c r="E257" t="s">
        <v>64</v>
      </c>
      <c r="F257" t="s">
        <v>65</v>
      </c>
    </row>
    <row r="258" spans="1:6" hidden="1" x14ac:dyDescent="0.25">
      <c r="A258" s="1">
        <v>1.4884259259259259E-2</v>
      </c>
      <c r="B258" t="s">
        <v>87</v>
      </c>
      <c r="C258" t="s">
        <v>1</v>
      </c>
      <c r="D258" t="s">
        <v>63</v>
      </c>
      <c r="E258" t="s">
        <v>64</v>
      </c>
      <c r="F258" t="s">
        <v>65</v>
      </c>
    </row>
    <row r="259" spans="1:6" hidden="1" x14ac:dyDescent="0.25">
      <c r="A259" s="1">
        <v>1.4884259259259259E-2</v>
      </c>
      <c r="B259" t="s">
        <v>87</v>
      </c>
      <c r="C259" t="s">
        <v>3</v>
      </c>
      <c r="D259" t="s">
        <v>63</v>
      </c>
    </row>
    <row r="260" spans="1:6" hidden="1" x14ac:dyDescent="0.25">
      <c r="A260" s="1">
        <v>1.4884259259259259E-2</v>
      </c>
      <c r="B260" t="s">
        <v>87</v>
      </c>
      <c r="C260" t="s">
        <v>1</v>
      </c>
      <c r="D260" t="s">
        <v>66</v>
      </c>
    </row>
    <row r="261" spans="1:6" hidden="1" x14ac:dyDescent="0.25">
      <c r="A261" s="1">
        <v>1.511574074074074E-2</v>
      </c>
      <c r="B261" t="s">
        <v>87</v>
      </c>
      <c r="C261" t="s">
        <v>3</v>
      </c>
      <c r="D261" t="s">
        <v>66</v>
      </c>
    </row>
    <row r="262" spans="1:6" hidden="1" x14ac:dyDescent="0.25">
      <c r="A262" s="1">
        <v>1.511574074074074E-2</v>
      </c>
      <c r="B262" t="s">
        <v>87</v>
      </c>
      <c r="C262" t="s">
        <v>1</v>
      </c>
      <c r="D262" t="s">
        <v>67</v>
      </c>
      <c r="E262" t="s">
        <v>38</v>
      </c>
    </row>
    <row r="263" spans="1:6" hidden="1" x14ac:dyDescent="0.25">
      <c r="A263" s="1">
        <v>1.5138888888888889E-2</v>
      </c>
      <c r="B263" t="s">
        <v>95</v>
      </c>
      <c r="C263" t="s">
        <v>34</v>
      </c>
      <c r="D263" t="s">
        <v>96</v>
      </c>
    </row>
    <row r="264" spans="1:6" hidden="1" x14ac:dyDescent="0.25">
      <c r="A264" s="1">
        <v>1.5150462962962963E-2</v>
      </c>
      <c r="B264" t="s">
        <v>87</v>
      </c>
      <c r="C264" t="s">
        <v>3</v>
      </c>
      <c r="D264" t="s">
        <v>67</v>
      </c>
    </row>
    <row r="265" spans="1:6" hidden="1" x14ac:dyDescent="0.25">
      <c r="A265" s="1">
        <v>1.5150462962962963E-2</v>
      </c>
      <c r="B265" t="s">
        <v>87</v>
      </c>
      <c r="C265" t="s">
        <v>1</v>
      </c>
      <c r="D265" t="s">
        <v>68</v>
      </c>
    </row>
    <row r="266" spans="1:6" hidden="1" x14ac:dyDescent="0.25">
      <c r="A266" s="1">
        <v>1.5173611111111112E-2</v>
      </c>
      <c r="B266" t="s">
        <v>87</v>
      </c>
      <c r="C266" t="s">
        <v>3</v>
      </c>
      <c r="D266" t="s">
        <v>68</v>
      </c>
    </row>
    <row r="267" spans="1:6" hidden="1" x14ac:dyDescent="0.25">
      <c r="A267" s="1">
        <v>1.5173611111111112E-2</v>
      </c>
      <c r="B267" t="s">
        <v>87</v>
      </c>
      <c r="C267" t="s">
        <v>1</v>
      </c>
      <c r="D267" t="s">
        <v>69</v>
      </c>
    </row>
    <row r="268" spans="1:6" hidden="1" x14ac:dyDescent="0.25">
      <c r="A268" s="1">
        <v>1.5173611111111112E-2</v>
      </c>
      <c r="B268" t="s">
        <v>87</v>
      </c>
      <c r="C268" t="s">
        <v>3</v>
      </c>
      <c r="D268" t="s">
        <v>69</v>
      </c>
      <c r="E268" t="s">
        <v>71</v>
      </c>
    </row>
    <row r="269" spans="1:6" hidden="1" x14ac:dyDescent="0.25">
      <c r="A269" s="1">
        <v>1.5173611111111112E-2</v>
      </c>
      <c r="B269" t="s">
        <v>87</v>
      </c>
      <c r="C269" t="s">
        <v>1</v>
      </c>
      <c r="D269" t="s">
        <v>70</v>
      </c>
      <c r="E269" t="s">
        <v>71</v>
      </c>
    </row>
    <row r="270" spans="1:6" hidden="1" x14ac:dyDescent="0.25">
      <c r="A270" s="1">
        <v>1.5196759259259259E-2</v>
      </c>
      <c r="B270" t="s">
        <v>87</v>
      </c>
      <c r="C270" t="s">
        <v>3</v>
      </c>
      <c r="D270" t="s">
        <v>70</v>
      </c>
      <c r="E270" t="s">
        <v>38</v>
      </c>
    </row>
    <row r="271" spans="1:6" hidden="1" x14ac:dyDescent="0.25">
      <c r="A271" s="1">
        <v>1.5358796296296296E-2</v>
      </c>
      <c r="B271" t="s">
        <v>95</v>
      </c>
      <c r="C271" t="s">
        <v>36</v>
      </c>
      <c r="D271" t="s">
        <v>96</v>
      </c>
      <c r="E271" t="s">
        <v>73</v>
      </c>
      <c r="F271" t="s">
        <v>97</v>
      </c>
    </row>
    <row r="272" spans="1:6" hidden="1" x14ac:dyDescent="0.25">
      <c r="A272" s="1">
        <v>1.5358796296296296E-2</v>
      </c>
      <c r="B272" t="s">
        <v>87</v>
      </c>
      <c r="C272" t="s">
        <v>1</v>
      </c>
      <c r="D272" t="s">
        <v>72</v>
      </c>
    </row>
    <row r="273" spans="1:6" hidden="1" x14ac:dyDescent="0.25">
      <c r="A273" s="1">
        <v>1.5358796296296296E-2</v>
      </c>
      <c r="B273" t="s">
        <v>95</v>
      </c>
      <c r="C273" t="s">
        <v>34</v>
      </c>
      <c r="D273" t="s">
        <v>40</v>
      </c>
      <c r="E273" t="s">
        <v>73</v>
      </c>
      <c r="F273" t="s">
        <v>97</v>
      </c>
    </row>
    <row r="274" spans="1:6" hidden="1" x14ac:dyDescent="0.25">
      <c r="A274" s="1">
        <v>1.5578703703703704E-2</v>
      </c>
      <c r="B274" t="s">
        <v>87</v>
      </c>
      <c r="C274" t="s">
        <v>3</v>
      </c>
      <c r="D274" t="s">
        <v>72</v>
      </c>
      <c r="E274" t="s">
        <v>76</v>
      </c>
    </row>
    <row r="275" spans="1:6" hidden="1" x14ac:dyDescent="0.25">
      <c r="A275" s="1">
        <v>1.5590277777777778E-2</v>
      </c>
      <c r="B275" t="s">
        <v>4</v>
      </c>
      <c r="C275" t="s">
        <v>1</v>
      </c>
      <c r="D275" t="s">
        <v>98</v>
      </c>
    </row>
    <row r="276" spans="1:6" hidden="1" x14ac:dyDescent="0.25">
      <c r="A276" s="1">
        <v>1.5694444444444445E-2</v>
      </c>
      <c r="B276" t="s">
        <v>95</v>
      </c>
      <c r="C276" t="s">
        <v>36</v>
      </c>
      <c r="D276" t="s">
        <v>40</v>
      </c>
      <c r="E276" t="s">
        <v>45</v>
      </c>
    </row>
    <row r="277" spans="1:6" hidden="1" x14ac:dyDescent="0.25">
      <c r="A277" s="1">
        <v>1.5694444444444445E-2</v>
      </c>
      <c r="B277" t="s">
        <v>95</v>
      </c>
      <c r="C277" t="s">
        <v>34</v>
      </c>
      <c r="D277" t="s">
        <v>99</v>
      </c>
      <c r="E277" t="s">
        <v>76</v>
      </c>
    </row>
    <row r="278" spans="1:6" hidden="1" x14ac:dyDescent="0.25">
      <c r="A278" s="1">
        <v>1.5810185185185184E-2</v>
      </c>
      <c r="B278" t="s">
        <v>4</v>
      </c>
      <c r="C278" t="s">
        <v>3</v>
      </c>
      <c r="D278" t="s">
        <v>98</v>
      </c>
    </row>
    <row r="279" spans="1:6" hidden="1" x14ac:dyDescent="0.25">
      <c r="A279" s="1">
        <v>1.5810185185185184E-2</v>
      </c>
      <c r="B279" t="s">
        <v>4</v>
      </c>
      <c r="C279" t="s">
        <v>1</v>
      </c>
      <c r="D279" t="s">
        <v>77</v>
      </c>
      <c r="E279" t="s">
        <v>76</v>
      </c>
    </row>
    <row r="280" spans="1:6" hidden="1" x14ac:dyDescent="0.25">
      <c r="A280" s="1">
        <v>1.5868055555555555E-2</v>
      </c>
      <c r="B280" t="s">
        <v>87</v>
      </c>
      <c r="C280" t="s">
        <v>1</v>
      </c>
      <c r="D280" t="s">
        <v>100</v>
      </c>
      <c r="E280" t="s">
        <v>45</v>
      </c>
    </row>
    <row r="281" spans="1:6" hidden="1" x14ac:dyDescent="0.25">
      <c r="A281" s="1">
        <v>1.5960648148148151E-2</v>
      </c>
      <c r="B281" t="s">
        <v>95</v>
      </c>
      <c r="C281" t="s">
        <v>36</v>
      </c>
      <c r="D281" t="s">
        <v>99</v>
      </c>
    </row>
    <row r="282" spans="1:6" hidden="1" x14ac:dyDescent="0.25">
      <c r="A282" s="1">
        <v>1.5960648148148151E-2</v>
      </c>
      <c r="B282" t="s">
        <v>95</v>
      </c>
      <c r="C282" t="s">
        <v>36</v>
      </c>
      <c r="D282" t="s">
        <v>46</v>
      </c>
      <c r="E282" t="s">
        <v>76</v>
      </c>
    </row>
    <row r="283" spans="1:6" hidden="1" x14ac:dyDescent="0.25">
      <c r="A283" s="1">
        <v>1.6087962962962964E-2</v>
      </c>
      <c r="B283" t="s">
        <v>87</v>
      </c>
      <c r="C283" t="s">
        <v>3</v>
      </c>
      <c r="D283" t="s">
        <v>100</v>
      </c>
    </row>
    <row r="284" spans="1:6" hidden="1" x14ac:dyDescent="0.25">
      <c r="A284" s="1">
        <v>1.6087962962962964E-2</v>
      </c>
      <c r="B284" t="s">
        <v>87</v>
      </c>
      <c r="C284" t="s">
        <v>1</v>
      </c>
      <c r="D284" t="s">
        <v>77</v>
      </c>
    </row>
    <row r="285" spans="1:6" hidden="1" x14ac:dyDescent="0.25">
      <c r="A285" s="1">
        <v>1.6145833333333335E-2</v>
      </c>
      <c r="B285" t="s">
        <v>4</v>
      </c>
      <c r="C285" t="s">
        <v>3</v>
      </c>
      <c r="D285" t="s">
        <v>77</v>
      </c>
      <c r="E285" t="s">
        <v>79</v>
      </c>
    </row>
    <row r="286" spans="1:6" hidden="1" x14ac:dyDescent="0.25">
      <c r="A286" s="1">
        <v>1.6145833333333335E-2</v>
      </c>
      <c r="B286" t="s">
        <v>4</v>
      </c>
      <c r="C286" t="s">
        <v>1</v>
      </c>
      <c r="D286" t="s">
        <v>101</v>
      </c>
      <c r="E286" t="s">
        <v>79</v>
      </c>
    </row>
    <row r="287" spans="1:6" hidden="1" x14ac:dyDescent="0.25">
      <c r="A287" s="1">
        <v>1.6412037037037037E-2</v>
      </c>
      <c r="B287" t="s">
        <v>4</v>
      </c>
      <c r="C287" t="s">
        <v>3</v>
      </c>
      <c r="D287" t="s">
        <v>101</v>
      </c>
    </row>
    <row r="288" spans="1:6" hidden="1" x14ac:dyDescent="0.25">
      <c r="A288" s="1">
        <v>1.6412037037037037E-2</v>
      </c>
      <c r="B288" t="s">
        <v>4</v>
      </c>
      <c r="C288" t="s">
        <v>3</v>
      </c>
      <c r="D288" t="s">
        <v>82</v>
      </c>
    </row>
    <row r="289" spans="1:6" hidden="1" x14ac:dyDescent="0.25">
      <c r="A289" s="1">
        <v>1.6412037037037037E-2</v>
      </c>
      <c r="B289" t="s">
        <v>4</v>
      </c>
      <c r="C289" t="s">
        <v>1</v>
      </c>
      <c r="D289" t="s">
        <v>83</v>
      </c>
    </row>
    <row r="290" spans="1:6" hidden="1" x14ac:dyDescent="0.25">
      <c r="A290" s="1">
        <v>1.6412037037037037E-2</v>
      </c>
      <c r="B290" t="s">
        <v>4</v>
      </c>
      <c r="C290" t="s">
        <v>3</v>
      </c>
      <c r="D290" t="s">
        <v>83</v>
      </c>
      <c r="E290" t="s">
        <v>85</v>
      </c>
      <c r="F290" t="s">
        <v>86</v>
      </c>
    </row>
    <row r="291" spans="1:6" hidden="1" x14ac:dyDescent="0.25">
      <c r="A291" s="1">
        <v>1.6412037037037037E-2</v>
      </c>
      <c r="B291" t="s">
        <v>4</v>
      </c>
      <c r="C291" t="s">
        <v>1</v>
      </c>
      <c r="D291" t="s">
        <v>84</v>
      </c>
    </row>
    <row r="292" spans="1:6" x14ac:dyDescent="0.25">
      <c r="A292" s="1">
        <v>1.6412037037037037E-2</v>
      </c>
      <c r="B292" t="s">
        <v>102</v>
      </c>
      <c r="C292" t="s">
        <v>1</v>
      </c>
      <c r="D292" t="s">
        <v>2</v>
      </c>
    </row>
    <row r="293" spans="1:6" x14ac:dyDescent="0.25">
      <c r="A293" s="1">
        <v>1.6412037037037037E-2</v>
      </c>
      <c r="B293" t="s">
        <v>102</v>
      </c>
      <c r="C293" t="s">
        <v>3</v>
      </c>
      <c r="D293" t="s">
        <v>2</v>
      </c>
    </row>
    <row r="294" spans="1:6" hidden="1" x14ac:dyDescent="0.25">
      <c r="A294" s="1">
        <v>1.6423611111111111E-2</v>
      </c>
      <c r="B294" t="s">
        <v>87</v>
      </c>
      <c r="C294" t="s">
        <v>3</v>
      </c>
      <c r="D294" t="s">
        <v>77</v>
      </c>
      <c r="E294" t="s">
        <v>79</v>
      </c>
    </row>
    <row r="295" spans="1:6" hidden="1" x14ac:dyDescent="0.25">
      <c r="A295" s="1">
        <v>1.6423611111111111E-2</v>
      </c>
      <c r="B295" t="s">
        <v>87</v>
      </c>
      <c r="C295" t="s">
        <v>1</v>
      </c>
      <c r="D295" t="s">
        <v>103</v>
      </c>
      <c r="E295" t="s">
        <v>79</v>
      </c>
    </row>
    <row r="296" spans="1:6" hidden="1" x14ac:dyDescent="0.25">
      <c r="A296" s="1">
        <v>1.6689814814814817E-2</v>
      </c>
      <c r="B296" t="s">
        <v>87</v>
      </c>
      <c r="C296" t="s">
        <v>3</v>
      </c>
      <c r="D296" t="s">
        <v>103</v>
      </c>
    </row>
    <row r="297" spans="1:6" hidden="1" x14ac:dyDescent="0.25">
      <c r="A297" s="1">
        <v>1.6689814814814817E-2</v>
      </c>
      <c r="B297" t="s">
        <v>87</v>
      </c>
      <c r="C297" t="s">
        <v>3</v>
      </c>
      <c r="D297" t="s">
        <v>82</v>
      </c>
    </row>
    <row r="298" spans="1:6" hidden="1" x14ac:dyDescent="0.25">
      <c r="A298" s="1">
        <v>1.6689814814814817E-2</v>
      </c>
      <c r="B298" t="s">
        <v>87</v>
      </c>
      <c r="C298" t="s">
        <v>1</v>
      </c>
      <c r="D298" t="s">
        <v>83</v>
      </c>
    </row>
    <row r="299" spans="1:6" hidden="1" x14ac:dyDescent="0.25">
      <c r="A299" s="1">
        <v>1.6689814814814817E-2</v>
      </c>
      <c r="B299" t="s">
        <v>87</v>
      </c>
      <c r="C299" t="s">
        <v>3</v>
      </c>
      <c r="D299" t="s">
        <v>83</v>
      </c>
      <c r="E299" t="s">
        <v>85</v>
      </c>
      <c r="F299" t="s">
        <v>86</v>
      </c>
    </row>
    <row r="300" spans="1:6" hidden="1" x14ac:dyDescent="0.25">
      <c r="A300" s="1">
        <v>1.6689814814814817E-2</v>
      </c>
      <c r="B300" t="s">
        <v>87</v>
      </c>
      <c r="C300" t="s">
        <v>1</v>
      </c>
      <c r="D300" t="s">
        <v>84</v>
      </c>
      <c r="E300" t="s">
        <v>6</v>
      </c>
    </row>
    <row r="301" spans="1:6" x14ac:dyDescent="0.25">
      <c r="A301" s="1">
        <v>1.6701388888888887E-2</v>
      </c>
      <c r="B301" t="s">
        <v>102</v>
      </c>
      <c r="C301" t="s">
        <v>1</v>
      </c>
      <c r="D301" t="s">
        <v>104</v>
      </c>
    </row>
    <row r="302" spans="1:6" hidden="1" x14ac:dyDescent="0.25">
      <c r="A302" s="1">
        <v>1.6759259259259258E-2</v>
      </c>
      <c r="B302" t="s">
        <v>105</v>
      </c>
      <c r="C302" t="s">
        <v>1</v>
      </c>
      <c r="D302" t="s">
        <v>8</v>
      </c>
    </row>
    <row r="303" spans="1:6" hidden="1" x14ac:dyDescent="0.25">
      <c r="A303" s="1">
        <v>1.6759259259259258E-2</v>
      </c>
      <c r="B303" t="s">
        <v>105</v>
      </c>
      <c r="C303" t="s">
        <v>3</v>
      </c>
      <c r="D303" t="s">
        <v>8</v>
      </c>
    </row>
    <row r="304" spans="1:6" x14ac:dyDescent="0.25">
      <c r="A304" s="1">
        <v>1.6944444444444443E-2</v>
      </c>
      <c r="B304" t="s">
        <v>102</v>
      </c>
      <c r="C304" t="s">
        <v>3</v>
      </c>
      <c r="D304" t="s">
        <v>104</v>
      </c>
      <c r="E304" t="s">
        <v>16</v>
      </c>
      <c r="F304" t="s">
        <v>17</v>
      </c>
    </row>
    <row r="305" spans="1:6" x14ac:dyDescent="0.25">
      <c r="A305" s="1">
        <v>1.6944444444444443E-2</v>
      </c>
      <c r="B305" t="s">
        <v>102</v>
      </c>
      <c r="C305" t="s">
        <v>1</v>
      </c>
      <c r="D305" t="s">
        <v>15</v>
      </c>
      <c r="E305" t="s">
        <v>16</v>
      </c>
      <c r="F305" t="s">
        <v>17</v>
      </c>
    </row>
    <row r="306" spans="1:6" x14ac:dyDescent="0.25">
      <c r="A306" s="1">
        <v>1.6944444444444443E-2</v>
      </c>
      <c r="B306" t="s">
        <v>102</v>
      </c>
      <c r="C306" t="s">
        <v>3</v>
      </c>
      <c r="D306" t="s">
        <v>15</v>
      </c>
      <c r="E306" t="s">
        <v>19</v>
      </c>
    </row>
    <row r="307" spans="1:6" x14ac:dyDescent="0.25">
      <c r="A307" s="1">
        <v>1.6944444444444443E-2</v>
      </c>
      <c r="B307" t="s">
        <v>102</v>
      </c>
      <c r="C307" t="s">
        <v>1</v>
      </c>
      <c r="D307" t="s">
        <v>106</v>
      </c>
      <c r="E307" t="s">
        <v>19</v>
      </c>
    </row>
    <row r="308" spans="1:6" x14ac:dyDescent="0.25">
      <c r="A308" s="1">
        <v>1.7048611111111112E-2</v>
      </c>
      <c r="B308" t="s">
        <v>102</v>
      </c>
      <c r="C308" t="s">
        <v>3</v>
      </c>
      <c r="D308" t="s">
        <v>106</v>
      </c>
    </row>
    <row r="309" spans="1:6" x14ac:dyDescent="0.25">
      <c r="A309" s="1">
        <v>1.7048611111111112E-2</v>
      </c>
      <c r="B309" t="s">
        <v>102</v>
      </c>
      <c r="C309" t="s">
        <v>1</v>
      </c>
      <c r="D309" t="s">
        <v>20</v>
      </c>
      <c r="E309" t="s">
        <v>19</v>
      </c>
    </row>
    <row r="310" spans="1:6" hidden="1" x14ac:dyDescent="0.25">
      <c r="A310" s="1">
        <v>1.7083333333333336E-2</v>
      </c>
      <c r="B310" t="s">
        <v>105</v>
      </c>
      <c r="C310" t="s">
        <v>1</v>
      </c>
      <c r="D310" t="s">
        <v>107</v>
      </c>
      <c r="E310" t="s">
        <v>19</v>
      </c>
    </row>
    <row r="311" spans="1:6" hidden="1" x14ac:dyDescent="0.25">
      <c r="A311" s="1">
        <v>1.7384259259259262E-2</v>
      </c>
      <c r="B311" t="s">
        <v>105</v>
      </c>
      <c r="C311" t="s">
        <v>3</v>
      </c>
      <c r="D311" t="s">
        <v>107</v>
      </c>
    </row>
    <row r="312" spans="1:6" hidden="1" x14ac:dyDescent="0.25">
      <c r="A312" s="1">
        <v>1.7384259259259262E-2</v>
      </c>
      <c r="B312" t="s">
        <v>105</v>
      </c>
      <c r="C312" t="s">
        <v>1</v>
      </c>
      <c r="D312" t="s">
        <v>20</v>
      </c>
    </row>
    <row r="313" spans="1:6" x14ac:dyDescent="0.25">
      <c r="A313" s="1">
        <v>1.7708333333333333E-2</v>
      </c>
      <c r="B313" t="s">
        <v>102</v>
      </c>
      <c r="C313" t="s">
        <v>3</v>
      </c>
      <c r="D313" t="s">
        <v>20</v>
      </c>
    </row>
    <row r="314" spans="1:6" x14ac:dyDescent="0.25">
      <c r="A314" s="1">
        <v>1.7708333333333333E-2</v>
      </c>
      <c r="B314" t="s">
        <v>102</v>
      </c>
      <c r="C314" t="s">
        <v>1</v>
      </c>
      <c r="D314" t="s">
        <v>25</v>
      </c>
    </row>
    <row r="315" spans="1:6" x14ac:dyDescent="0.25">
      <c r="A315" s="1">
        <v>1.7928240740740741E-2</v>
      </c>
      <c r="B315" t="s">
        <v>102</v>
      </c>
      <c r="C315" t="s">
        <v>3</v>
      </c>
      <c r="D315" t="s">
        <v>25</v>
      </c>
      <c r="E315">
        <v>1</v>
      </c>
    </row>
    <row r="316" spans="1:6" x14ac:dyDescent="0.25">
      <c r="A316" s="1">
        <v>1.7928240740740741E-2</v>
      </c>
      <c r="B316" t="s">
        <v>102</v>
      </c>
      <c r="C316" t="s">
        <v>1</v>
      </c>
      <c r="D316" t="s">
        <v>26</v>
      </c>
      <c r="E316">
        <v>1</v>
      </c>
    </row>
    <row r="317" spans="1:6" x14ac:dyDescent="0.25">
      <c r="A317" s="1">
        <v>1.8136574074074072E-2</v>
      </c>
      <c r="B317" t="s">
        <v>102</v>
      </c>
      <c r="C317" t="s">
        <v>3</v>
      </c>
      <c r="D317" t="s">
        <v>26</v>
      </c>
      <c r="E317" t="s">
        <v>28</v>
      </c>
      <c r="F317" t="s">
        <v>29</v>
      </c>
    </row>
    <row r="318" spans="1:6" x14ac:dyDescent="0.25">
      <c r="A318" s="1">
        <v>1.8136574074074072E-2</v>
      </c>
      <c r="B318" t="s">
        <v>102</v>
      </c>
      <c r="C318" t="s">
        <v>1</v>
      </c>
      <c r="D318" t="s">
        <v>27</v>
      </c>
      <c r="E318" t="s">
        <v>28</v>
      </c>
      <c r="F318" t="s">
        <v>29</v>
      </c>
    </row>
    <row r="319" spans="1:6" x14ac:dyDescent="0.25">
      <c r="A319" s="1">
        <v>1.8194444444444444E-2</v>
      </c>
      <c r="B319" t="s">
        <v>102</v>
      </c>
      <c r="C319" t="s">
        <v>3</v>
      </c>
      <c r="D319" t="s">
        <v>27</v>
      </c>
    </row>
    <row r="320" spans="1:6" x14ac:dyDescent="0.25">
      <c r="A320" s="1">
        <v>1.8194444444444444E-2</v>
      </c>
      <c r="B320" t="s">
        <v>102</v>
      </c>
      <c r="C320" t="s">
        <v>1</v>
      </c>
      <c r="D320" t="s">
        <v>30</v>
      </c>
    </row>
    <row r="321" spans="1:6" x14ac:dyDescent="0.25">
      <c r="A321" s="1">
        <v>1.832175925925926E-2</v>
      </c>
      <c r="B321" t="s">
        <v>102</v>
      </c>
      <c r="C321" t="s">
        <v>3</v>
      </c>
      <c r="D321" t="s">
        <v>30</v>
      </c>
    </row>
    <row r="322" spans="1:6" hidden="1" x14ac:dyDescent="0.25">
      <c r="A322" s="1">
        <v>1.909722222222222E-2</v>
      </c>
      <c r="B322" t="s">
        <v>105</v>
      </c>
      <c r="C322" t="s">
        <v>3</v>
      </c>
      <c r="D322" t="s">
        <v>20</v>
      </c>
    </row>
    <row r="323" spans="1:6" hidden="1" x14ac:dyDescent="0.25">
      <c r="A323" s="1">
        <v>1.909722222222222E-2</v>
      </c>
      <c r="B323" t="s">
        <v>105</v>
      </c>
      <c r="C323" t="s">
        <v>1</v>
      </c>
      <c r="D323" t="s">
        <v>25</v>
      </c>
    </row>
    <row r="324" spans="1:6" hidden="1" x14ac:dyDescent="0.25">
      <c r="A324" s="1">
        <v>1.9328703703703702E-2</v>
      </c>
      <c r="B324" t="s">
        <v>105</v>
      </c>
      <c r="C324" t="s">
        <v>3</v>
      </c>
      <c r="D324" t="s">
        <v>25</v>
      </c>
    </row>
    <row r="325" spans="1:6" hidden="1" x14ac:dyDescent="0.25">
      <c r="A325" s="1">
        <v>1.9328703703703702E-2</v>
      </c>
      <c r="B325" t="s">
        <v>105</v>
      </c>
      <c r="C325" t="s">
        <v>1</v>
      </c>
      <c r="D325" t="s">
        <v>32</v>
      </c>
    </row>
    <row r="326" spans="1:6" hidden="1" x14ac:dyDescent="0.25">
      <c r="A326" s="1">
        <v>1.9525462962962963E-2</v>
      </c>
      <c r="B326" t="s">
        <v>105</v>
      </c>
      <c r="C326" t="s">
        <v>3</v>
      </c>
      <c r="D326" t="s">
        <v>32</v>
      </c>
    </row>
    <row r="327" spans="1:6" hidden="1" x14ac:dyDescent="0.25">
      <c r="A327" s="1">
        <v>1.9525462962962963E-2</v>
      </c>
      <c r="B327" t="s">
        <v>105</v>
      </c>
      <c r="C327" t="s">
        <v>1</v>
      </c>
      <c r="D327" t="s">
        <v>9</v>
      </c>
    </row>
    <row r="328" spans="1:6" hidden="1" x14ac:dyDescent="0.25">
      <c r="A328" s="1">
        <v>1.9525462962962963E-2</v>
      </c>
      <c r="B328" t="s">
        <v>105</v>
      </c>
      <c r="C328" t="s">
        <v>3</v>
      </c>
      <c r="D328" t="s">
        <v>9</v>
      </c>
    </row>
    <row r="329" spans="1:6" hidden="1" x14ac:dyDescent="0.25">
      <c r="A329" s="1">
        <v>1.9525462962962963E-2</v>
      </c>
      <c r="B329" t="s">
        <v>105</v>
      </c>
      <c r="C329" t="s">
        <v>1</v>
      </c>
      <c r="D329" t="s">
        <v>10</v>
      </c>
    </row>
    <row r="330" spans="1:6" hidden="1" x14ac:dyDescent="0.25">
      <c r="A330" s="1">
        <v>1.9525462962962963E-2</v>
      </c>
      <c r="B330" t="s">
        <v>105</v>
      </c>
      <c r="C330" t="s">
        <v>3</v>
      </c>
      <c r="D330" t="s">
        <v>10</v>
      </c>
      <c r="E330" t="s">
        <v>12</v>
      </c>
      <c r="F330" t="s">
        <v>13</v>
      </c>
    </row>
    <row r="331" spans="1:6" hidden="1" x14ac:dyDescent="0.25">
      <c r="A331" s="1">
        <v>1.9525462962962963E-2</v>
      </c>
      <c r="B331" t="s">
        <v>105</v>
      </c>
      <c r="C331" t="s">
        <v>1</v>
      </c>
      <c r="D331" t="s">
        <v>11</v>
      </c>
      <c r="E331" t="s">
        <v>12</v>
      </c>
      <c r="F331" t="s">
        <v>13</v>
      </c>
    </row>
    <row r="332" spans="1:6" hidden="1" x14ac:dyDescent="0.25">
      <c r="A332" s="1">
        <v>1.9525462962962963E-2</v>
      </c>
      <c r="B332" t="s">
        <v>105</v>
      </c>
      <c r="C332" t="s">
        <v>3</v>
      </c>
      <c r="D332" t="s">
        <v>11</v>
      </c>
    </row>
    <row r="333" spans="1:6" hidden="1" x14ac:dyDescent="0.25">
      <c r="A333" s="1">
        <v>1.9525462962962963E-2</v>
      </c>
      <c r="B333" t="s">
        <v>108</v>
      </c>
      <c r="C333" t="s">
        <v>34</v>
      </c>
      <c r="D333" t="s">
        <v>109</v>
      </c>
    </row>
    <row r="334" spans="1:6" hidden="1" x14ac:dyDescent="0.25">
      <c r="A334" s="1">
        <v>1.9525462962962963E-2</v>
      </c>
      <c r="B334" t="s">
        <v>108</v>
      </c>
      <c r="C334" t="s">
        <v>36</v>
      </c>
      <c r="D334" t="s">
        <v>109</v>
      </c>
      <c r="E334" t="s">
        <v>38</v>
      </c>
    </row>
    <row r="335" spans="1:6" hidden="1" x14ac:dyDescent="0.25">
      <c r="A335" s="1">
        <v>1.9861111111111111E-2</v>
      </c>
      <c r="B335" t="s">
        <v>108</v>
      </c>
      <c r="C335" t="s">
        <v>34</v>
      </c>
      <c r="D335" t="s">
        <v>110</v>
      </c>
      <c r="E335" t="s">
        <v>38</v>
      </c>
    </row>
    <row r="336" spans="1:6" hidden="1" x14ac:dyDescent="0.25">
      <c r="A336" s="1">
        <v>2.0092592592592592E-2</v>
      </c>
      <c r="B336" t="s">
        <v>108</v>
      </c>
      <c r="C336" t="s">
        <v>36</v>
      </c>
      <c r="D336" t="s">
        <v>110</v>
      </c>
    </row>
    <row r="337" spans="1:6" x14ac:dyDescent="0.25">
      <c r="A337" s="1">
        <v>2.0092592592592592E-2</v>
      </c>
      <c r="B337" t="s">
        <v>102</v>
      </c>
      <c r="C337" t="s">
        <v>1</v>
      </c>
      <c r="D337" t="s">
        <v>39</v>
      </c>
    </row>
    <row r="338" spans="1:6" hidden="1" x14ac:dyDescent="0.25">
      <c r="A338" s="1">
        <v>2.0092592592592592E-2</v>
      </c>
      <c r="B338" t="s">
        <v>108</v>
      </c>
      <c r="C338" t="s">
        <v>34</v>
      </c>
      <c r="D338" t="s">
        <v>40</v>
      </c>
    </row>
    <row r="339" spans="1:6" x14ac:dyDescent="0.25">
      <c r="A339" s="1">
        <v>2.0277777777777777E-2</v>
      </c>
      <c r="B339" t="s">
        <v>102</v>
      </c>
      <c r="C339" t="s">
        <v>3</v>
      </c>
      <c r="D339" t="s">
        <v>39</v>
      </c>
      <c r="E339" t="s">
        <v>42</v>
      </c>
      <c r="F339" t="s">
        <v>43</v>
      </c>
    </row>
    <row r="340" spans="1:6" x14ac:dyDescent="0.25">
      <c r="A340" s="1">
        <v>2.0277777777777777E-2</v>
      </c>
      <c r="B340" t="s">
        <v>102</v>
      </c>
      <c r="C340" t="s">
        <v>1</v>
      </c>
      <c r="D340" t="s">
        <v>41</v>
      </c>
    </row>
    <row r="341" spans="1:6" hidden="1" x14ac:dyDescent="0.25">
      <c r="A341" s="1">
        <v>2.045138888888889E-2</v>
      </c>
      <c r="B341" t="s">
        <v>108</v>
      </c>
      <c r="C341" t="s">
        <v>36</v>
      </c>
      <c r="D341" t="s">
        <v>40</v>
      </c>
      <c r="E341" t="s">
        <v>45</v>
      </c>
    </row>
    <row r="342" spans="1:6" hidden="1" x14ac:dyDescent="0.25">
      <c r="A342" s="1">
        <v>2.045138888888889E-2</v>
      </c>
      <c r="B342" t="s">
        <v>108</v>
      </c>
      <c r="C342" t="s">
        <v>34</v>
      </c>
      <c r="D342" t="s">
        <v>111</v>
      </c>
      <c r="E342" t="s">
        <v>42</v>
      </c>
      <c r="F342" t="s">
        <v>43</v>
      </c>
    </row>
    <row r="343" spans="1:6" x14ac:dyDescent="0.25">
      <c r="A343" s="1">
        <v>2.0532407407407405E-2</v>
      </c>
      <c r="B343" t="s">
        <v>102</v>
      </c>
      <c r="C343" t="s">
        <v>3</v>
      </c>
      <c r="D343" t="s">
        <v>41</v>
      </c>
    </row>
    <row r="344" spans="1:6" x14ac:dyDescent="0.25">
      <c r="A344" s="1">
        <v>2.0532407407407405E-2</v>
      </c>
      <c r="B344" t="s">
        <v>102</v>
      </c>
      <c r="C344" t="s">
        <v>1</v>
      </c>
      <c r="D344" t="s">
        <v>30</v>
      </c>
    </row>
    <row r="345" spans="1:6" x14ac:dyDescent="0.25">
      <c r="A345" s="1">
        <v>2.0694444444444446E-2</v>
      </c>
      <c r="B345" t="s">
        <v>102</v>
      </c>
      <c r="C345" t="s">
        <v>3</v>
      </c>
      <c r="D345" t="s">
        <v>30</v>
      </c>
      <c r="E345" t="s">
        <v>48</v>
      </c>
      <c r="F345" t="s">
        <v>49</v>
      </c>
    </row>
    <row r="346" spans="1:6" x14ac:dyDescent="0.25">
      <c r="A346" s="1">
        <v>2.0694444444444446E-2</v>
      </c>
      <c r="B346" t="s">
        <v>102</v>
      </c>
      <c r="C346" t="s">
        <v>1</v>
      </c>
      <c r="D346" t="s">
        <v>47</v>
      </c>
      <c r="E346" t="s">
        <v>48</v>
      </c>
      <c r="F346" t="s">
        <v>49</v>
      </c>
    </row>
    <row r="347" spans="1:6" x14ac:dyDescent="0.25">
      <c r="A347" s="1">
        <v>2.0694444444444446E-2</v>
      </c>
      <c r="B347" t="s">
        <v>102</v>
      </c>
      <c r="C347" t="s">
        <v>3</v>
      </c>
      <c r="D347" t="s">
        <v>47</v>
      </c>
    </row>
    <row r="348" spans="1:6" x14ac:dyDescent="0.25">
      <c r="A348" s="1">
        <v>2.0694444444444446E-2</v>
      </c>
      <c r="B348" t="s">
        <v>102</v>
      </c>
      <c r="C348" t="s">
        <v>1</v>
      </c>
      <c r="D348" t="s">
        <v>50</v>
      </c>
      <c r="E348" t="s">
        <v>45</v>
      </c>
    </row>
    <row r="349" spans="1:6" hidden="1" x14ac:dyDescent="0.25">
      <c r="A349" s="1">
        <v>2.071759259259259E-2</v>
      </c>
      <c r="B349" t="s">
        <v>108</v>
      </c>
      <c r="C349" t="s">
        <v>36</v>
      </c>
      <c r="D349" t="s">
        <v>111</v>
      </c>
    </row>
    <row r="350" spans="1:6" hidden="1" x14ac:dyDescent="0.25">
      <c r="A350" s="1">
        <v>2.071759259259259E-2</v>
      </c>
      <c r="B350" t="s">
        <v>108</v>
      </c>
      <c r="C350" t="s">
        <v>36</v>
      </c>
      <c r="D350" t="s">
        <v>46</v>
      </c>
    </row>
    <row r="351" spans="1:6" x14ac:dyDescent="0.25">
      <c r="A351" s="1">
        <v>2.0891203703703703E-2</v>
      </c>
      <c r="B351" t="s">
        <v>102</v>
      </c>
      <c r="C351" t="s">
        <v>3</v>
      </c>
      <c r="D351" t="s">
        <v>50</v>
      </c>
      <c r="E351" t="s">
        <v>52</v>
      </c>
      <c r="F351" t="s">
        <v>53</v>
      </c>
    </row>
    <row r="352" spans="1:6" x14ac:dyDescent="0.25">
      <c r="A352" s="1">
        <v>2.0891203703703703E-2</v>
      </c>
      <c r="B352" t="s">
        <v>102</v>
      </c>
      <c r="C352" t="s">
        <v>1</v>
      </c>
      <c r="D352" t="s">
        <v>51</v>
      </c>
      <c r="E352" t="s">
        <v>52</v>
      </c>
      <c r="F352" t="s">
        <v>53</v>
      </c>
    </row>
    <row r="353" spans="1:6" x14ac:dyDescent="0.25">
      <c r="A353" s="1">
        <v>2.1099537037037038E-2</v>
      </c>
      <c r="B353" t="s">
        <v>102</v>
      </c>
      <c r="C353" t="s">
        <v>3</v>
      </c>
      <c r="D353" t="s">
        <v>51</v>
      </c>
      <c r="E353" t="s">
        <v>55</v>
      </c>
      <c r="F353" t="s">
        <v>56</v>
      </c>
    </row>
    <row r="354" spans="1:6" x14ac:dyDescent="0.25">
      <c r="A354" s="1">
        <v>2.1099537037037038E-2</v>
      </c>
      <c r="B354" t="s">
        <v>102</v>
      </c>
      <c r="C354" t="s">
        <v>1</v>
      </c>
      <c r="D354" t="s">
        <v>54</v>
      </c>
      <c r="E354" t="s">
        <v>55</v>
      </c>
      <c r="F354" t="s">
        <v>56</v>
      </c>
    </row>
    <row r="355" spans="1:6" x14ac:dyDescent="0.25">
      <c r="A355" s="1">
        <v>2.1273148148148149E-2</v>
      </c>
      <c r="B355" t="s">
        <v>102</v>
      </c>
      <c r="C355" t="s">
        <v>3</v>
      </c>
      <c r="D355" t="s">
        <v>54</v>
      </c>
      <c r="E355" t="s">
        <v>55</v>
      </c>
      <c r="F355" t="s">
        <v>58</v>
      </c>
    </row>
    <row r="356" spans="1:6" x14ac:dyDescent="0.25">
      <c r="A356" s="1">
        <v>2.1273148148148149E-2</v>
      </c>
      <c r="B356" t="s">
        <v>102</v>
      </c>
      <c r="C356" t="s">
        <v>1</v>
      </c>
      <c r="D356" t="s">
        <v>57</v>
      </c>
      <c r="E356" t="s">
        <v>55</v>
      </c>
      <c r="F356" t="s">
        <v>58</v>
      </c>
    </row>
    <row r="357" spans="1:6" x14ac:dyDescent="0.25">
      <c r="A357" s="1">
        <v>2.1446759259259259E-2</v>
      </c>
      <c r="B357" t="s">
        <v>102</v>
      </c>
      <c r="C357" t="s">
        <v>3</v>
      </c>
      <c r="D357" t="s">
        <v>57</v>
      </c>
      <c r="E357" t="s">
        <v>55</v>
      </c>
      <c r="F357" t="s">
        <v>60</v>
      </c>
    </row>
    <row r="358" spans="1:6" x14ac:dyDescent="0.25">
      <c r="A358" s="1">
        <v>2.1446759259259259E-2</v>
      </c>
      <c r="B358" t="s">
        <v>102</v>
      </c>
      <c r="C358" t="s">
        <v>1</v>
      </c>
      <c r="D358" t="s">
        <v>59</v>
      </c>
      <c r="E358" t="s">
        <v>55</v>
      </c>
      <c r="F358" t="s">
        <v>60</v>
      </c>
    </row>
    <row r="359" spans="1:6" x14ac:dyDescent="0.25">
      <c r="A359" s="1">
        <v>2.162037037037037E-2</v>
      </c>
      <c r="B359" t="s">
        <v>102</v>
      </c>
      <c r="C359" t="s">
        <v>3</v>
      </c>
      <c r="D359" t="s">
        <v>59</v>
      </c>
      <c r="E359" t="s">
        <v>55</v>
      </c>
      <c r="F359" t="s">
        <v>62</v>
      </c>
    </row>
    <row r="360" spans="1:6" x14ac:dyDescent="0.25">
      <c r="A360" s="1">
        <v>2.162037037037037E-2</v>
      </c>
      <c r="B360" t="s">
        <v>102</v>
      </c>
      <c r="C360" t="s">
        <v>1</v>
      </c>
      <c r="D360" t="s">
        <v>61</v>
      </c>
      <c r="E360" t="s">
        <v>55</v>
      </c>
      <c r="F360" t="s">
        <v>62</v>
      </c>
    </row>
    <row r="361" spans="1:6" x14ac:dyDescent="0.25">
      <c r="A361" s="1">
        <v>2.1805555555555554E-2</v>
      </c>
      <c r="B361" t="s">
        <v>102</v>
      </c>
      <c r="C361" t="s">
        <v>3</v>
      </c>
      <c r="D361" t="s">
        <v>61</v>
      </c>
      <c r="E361" t="s">
        <v>64</v>
      </c>
      <c r="F361" t="s">
        <v>65</v>
      </c>
    </row>
    <row r="362" spans="1:6" x14ac:dyDescent="0.25">
      <c r="A362" s="1">
        <v>2.1805555555555554E-2</v>
      </c>
      <c r="B362" t="s">
        <v>102</v>
      </c>
      <c r="C362" t="s">
        <v>1</v>
      </c>
      <c r="D362" t="s">
        <v>63</v>
      </c>
      <c r="E362" t="s">
        <v>64</v>
      </c>
      <c r="F362" t="s">
        <v>65</v>
      </c>
    </row>
    <row r="363" spans="1:6" x14ac:dyDescent="0.25">
      <c r="A363" s="1">
        <v>2.1805555555555554E-2</v>
      </c>
      <c r="B363" t="s">
        <v>102</v>
      </c>
      <c r="C363" t="s">
        <v>3</v>
      </c>
      <c r="D363" t="s">
        <v>63</v>
      </c>
    </row>
    <row r="364" spans="1:6" x14ac:dyDescent="0.25">
      <c r="A364" s="1">
        <v>2.1805555555555554E-2</v>
      </c>
      <c r="B364" t="s">
        <v>102</v>
      </c>
      <c r="C364" t="s">
        <v>1</v>
      </c>
      <c r="D364" t="s">
        <v>66</v>
      </c>
    </row>
    <row r="365" spans="1:6" x14ac:dyDescent="0.25">
      <c r="A365" s="1">
        <v>2.2037037037037036E-2</v>
      </c>
      <c r="B365" t="s">
        <v>102</v>
      </c>
      <c r="C365" t="s">
        <v>3</v>
      </c>
      <c r="D365" t="s">
        <v>66</v>
      </c>
    </row>
    <row r="366" spans="1:6" x14ac:dyDescent="0.25">
      <c r="A366" s="1">
        <v>2.2037037037037036E-2</v>
      </c>
      <c r="B366" t="s">
        <v>102</v>
      </c>
      <c r="C366" t="s">
        <v>1</v>
      </c>
      <c r="D366" t="s">
        <v>67</v>
      </c>
    </row>
    <row r="367" spans="1:6" x14ac:dyDescent="0.25">
      <c r="A367" s="1">
        <v>2.207175925925926E-2</v>
      </c>
      <c r="B367" t="s">
        <v>102</v>
      </c>
      <c r="C367" t="s">
        <v>3</v>
      </c>
      <c r="D367" t="s">
        <v>67</v>
      </c>
    </row>
    <row r="368" spans="1:6" x14ac:dyDescent="0.25">
      <c r="A368" s="1">
        <v>2.207175925925926E-2</v>
      </c>
      <c r="B368" t="s">
        <v>102</v>
      </c>
      <c r="C368" t="s">
        <v>1</v>
      </c>
      <c r="D368" t="s">
        <v>68</v>
      </c>
    </row>
    <row r="369" spans="1:6" x14ac:dyDescent="0.25">
      <c r="A369" s="1">
        <v>2.210648148148148E-2</v>
      </c>
      <c r="B369" t="s">
        <v>102</v>
      </c>
      <c r="C369" t="s">
        <v>3</v>
      </c>
      <c r="D369" t="s">
        <v>68</v>
      </c>
    </row>
    <row r="370" spans="1:6" x14ac:dyDescent="0.25">
      <c r="A370" s="1">
        <v>2.210648148148148E-2</v>
      </c>
      <c r="B370" t="s">
        <v>102</v>
      </c>
      <c r="C370" t="s">
        <v>1</v>
      </c>
      <c r="D370" t="s">
        <v>69</v>
      </c>
    </row>
    <row r="371" spans="1:6" x14ac:dyDescent="0.25">
      <c r="A371" s="1">
        <v>2.210648148148148E-2</v>
      </c>
      <c r="B371" t="s">
        <v>102</v>
      </c>
      <c r="C371" t="s">
        <v>3</v>
      </c>
      <c r="D371" t="s">
        <v>69</v>
      </c>
      <c r="E371" t="s">
        <v>71</v>
      </c>
    </row>
    <row r="372" spans="1:6" x14ac:dyDescent="0.25">
      <c r="A372" s="1">
        <v>2.210648148148148E-2</v>
      </c>
      <c r="B372" t="s">
        <v>102</v>
      </c>
      <c r="C372" t="s">
        <v>1</v>
      </c>
      <c r="D372" t="s">
        <v>70</v>
      </c>
      <c r="E372" t="s">
        <v>71</v>
      </c>
    </row>
    <row r="373" spans="1:6" x14ac:dyDescent="0.25">
      <c r="A373" s="1">
        <v>2.2118055555555557E-2</v>
      </c>
      <c r="B373" t="s">
        <v>102</v>
      </c>
      <c r="C373" t="s">
        <v>3</v>
      </c>
      <c r="D373" t="s">
        <v>70</v>
      </c>
      <c r="E373" t="s">
        <v>73</v>
      </c>
      <c r="F373" t="s">
        <v>112</v>
      </c>
    </row>
    <row r="374" spans="1:6" x14ac:dyDescent="0.25">
      <c r="A374" s="1">
        <v>2.2118055555555557E-2</v>
      </c>
      <c r="B374" t="s">
        <v>102</v>
      </c>
      <c r="C374" t="s">
        <v>1</v>
      </c>
      <c r="D374" t="s">
        <v>72</v>
      </c>
      <c r="E374" t="s">
        <v>73</v>
      </c>
      <c r="F374" t="s">
        <v>112</v>
      </c>
    </row>
    <row r="375" spans="1:6" x14ac:dyDescent="0.25">
      <c r="A375" s="1">
        <v>2.2337962962962962E-2</v>
      </c>
      <c r="B375" t="s">
        <v>102</v>
      </c>
      <c r="C375" t="s">
        <v>3</v>
      </c>
      <c r="D375" t="s">
        <v>72</v>
      </c>
      <c r="E375" t="s">
        <v>76</v>
      </c>
    </row>
    <row r="376" spans="1:6" x14ac:dyDescent="0.25">
      <c r="A376" s="1">
        <v>2.2361111111111113E-2</v>
      </c>
      <c r="B376" t="s">
        <v>102</v>
      </c>
      <c r="C376" t="s">
        <v>1</v>
      </c>
      <c r="D376" t="s">
        <v>113</v>
      </c>
      <c r="E376" t="s">
        <v>76</v>
      </c>
    </row>
    <row r="377" spans="1:6" x14ac:dyDescent="0.25">
      <c r="A377" s="1">
        <v>2.2569444444444444E-2</v>
      </c>
      <c r="B377" t="s">
        <v>102</v>
      </c>
      <c r="C377" t="s">
        <v>3</v>
      </c>
      <c r="D377" t="s">
        <v>113</v>
      </c>
    </row>
    <row r="378" spans="1:6" x14ac:dyDescent="0.25">
      <c r="A378" s="1">
        <v>2.2569444444444444E-2</v>
      </c>
      <c r="B378" t="s">
        <v>102</v>
      </c>
      <c r="C378" t="s">
        <v>1</v>
      </c>
      <c r="D378" t="s">
        <v>77</v>
      </c>
    </row>
    <row r="379" spans="1:6" x14ac:dyDescent="0.25">
      <c r="A379" s="1">
        <v>2.2916666666666669E-2</v>
      </c>
      <c r="B379" t="s">
        <v>102</v>
      </c>
      <c r="C379" t="s">
        <v>3</v>
      </c>
      <c r="D379" t="s">
        <v>77</v>
      </c>
      <c r="E379" t="s">
        <v>79</v>
      </c>
    </row>
    <row r="380" spans="1:6" x14ac:dyDescent="0.25">
      <c r="A380" s="1">
        <v>2.2916666666666669E-2</v>
      </c>
      <c r="B380" t="s">
        <v>102</v>
      </c>
      <c r="C380" t="s">
        <v>1</v>
      </c>
      <c r="D380" t="s">
        <v>114</v>
      </c>
      <c r="E380" t="s">
        <v>79</v>
      </c>
    </row>
    <row r="381" spans="1:6" x14ac:dyDescent="0.25">
      <c r="A381" s="1">
        <v>2.3182870370370371E-2</v>
      </c>
      <c r="B381" t="s">
        <v>102</v>
      </c>
      <c r="C381" t="s">
        <v>3</v>
      </c>
      <c r="D381" t="s">
        <v>114</v>
      </c>
    </row>
    <row r="382" spans="1:6" x14ac:dyDescent="0.25">
      <c r="A382" s="1">
        <v>2.3182870370370371E-2</v>
      </c>
      <c r="B382" t="s">
        <v>102</v>
      </c>
      <c r="C382" t="s">
        <v>3</v>
      </c>
      <c r="D382" t="s">
        <v>82</v>
      </c>
    </row>
    <row r="383" spans="1:6" x14ac:dyDescent="0.25">
      <c r="A383" s="1">
        <v>2.3182870370370371E-2</v>
      </c>
      <c r="B383" t="s">
        <v>102</v>
      </c>
      <c r="C383" t="s">
        <v>1</v>
      </c>
      <c r="D383" t="s">
        <v>83</v>
      </c>
    </row>
    <row r="384" spans="1:6" x14ac:dyDescent="0.25">
      <c r="A384" s="1">
        <v>2.3182870370370371E-2</v>
      </c>
      <c r="B384" t="s">
        <v>102</v>
      </c>
      <c r="C384" t="s">
        <v>3</v>
      </c>
      <c r="D384" t="s">
        <v>83</v>
      </c>
      <c r="E384" t="s">
        <v>85</v>
      </c>
      <c r="F384" t="s">
        <v>86</v>
      </c>
    </row>
    <row r="385" spans="1:28" x14ac:dyDescent="0.25">
      <c r="A385" s="1">
        <v>2.3182870370370371E-2</v>
      </c>
      <c r="B385" t="s">
        <v>102</v>
      </c>
      <c r="C385" t="s">
        <v>1</v>
      </c>
      <c r="D385" t="s">
        <v>84</v>
      </c>
      <c r="E385" t="s">
        <v>85</v>
      </c>
      <c r="F385" t="s">
        <v>86</v>
      </c>
    </row>
    <row r="386" spans="1:28" x14ac:dyDescent="0.25">
      <c r="A386" s="1">
        <v>2.3182870370370371E-2</v>
      </c>
      <c r="B386" t="s">
        <v>102</v>
      </c>
      <c r="C386" t="s">
        <v>3</v>
      </c>
      <c r="D386" t="s">
        <v>84</v>
      </c>
    </row>
    <row r="390" spans="1:28" x14ac:dyDescent="0.25">
      <c r="J390" t="s">
        <v>119</v>
      </c>
      <c r="K390" t="s">
        <v>120</v>
      </c>
      <c r="L390" t="s">
        <v>121</v>
      </c>
      <c r="N390" t="s">
        <v>122</v>
      </c>
      <c r="O390" t="s">
        <v>123</v>
      </c>
      <c r="P390" t="s">
        <v>121</v>
      </c>
      <c r="R390" t="s">
        <v>124</v>
      </c>
      <c r="S390" t="s">
        <v>125</v>
      </c>
      <c r="T390" t="s">
        <v>121</v>
      </c>
      <c r="V390" t="s">
        <v>126</v>
      </c>
      <c r="W390" t="s">
        <v>127</v>
      </c>
      <c r="X390" t="s">
        <v>121</v>
      </c>
    </row>
    <row r="391" spans="1:28" x14ac:dyDescent="0.25">
      <c r="I391">
        <v>1</v>
      </c>
      <c r="J391" s="1">
        <f>-A6+A47</f>
        <v>6.3657407407407413E-4</v>
      </c>
      <c r="K391" s="1">
        <f>-A60+A61</f>
        <v>2.8935185185185162E-4</v>
      </c>
      <c r="L391" s="1">
        <f>-A97+A98</f>
        <v>2.3148148148148095E-4</v>
      </c>
      <c r="M391" t="s">
        <v>128</v>
      </c>
      <c r="N391" s="1">
        <f>-A53+A54</f>
        <v>2.314814814814816E-4</v>
      </c>
      <c r="O391" s="1">
        <f>-A63+A64</f>
        <v>3.0092592592592562E-4</v>
      </c>
      <c r="P391" s="1">
        <f>-A163+A164</f>
        <v>2.3148148148148182E-4</v>
      </c>
      <c r="R391" s="1">
        <f>-A181+A184</f>
        <v>2.4305555555555712E-4</v>
      </c>
      <c r="S391" s="1">
        <f>-A190+A195</f>
        <v>3.0092592592592497E-4</v>
      </c>
      <c r="T391" s="1">
        <f>-A263+A271</f>
        <v>2.1990740740740651E-4</v>
      </c>
      <c r="V391" s="1">
        <f>-A301+A304</f>
        <v>2.4305555555555539E-4</v>
      </c>
      <c r="W391" s="1">
        <f>-A310+A311</f>
        <v>3.0092592592592671E-4</v>
      </c>
      <c r="X391" s="1">
        <f>-A335+A336</f>
        <v>2.3148148148148182E-4</v>
      </c>
      <c r="Z391" t="s">
        <v>21</v>
      </c>
      <c r="AA391" t="s">
        <v>24</v>
      </c>
      <c r="AB391" t="s">
        <v>37</v>
      </c>
    </row>
    <row r="392" spans="1:28" x14ac:dyDescent="0.25">
      <c r="H392" s="1">
        <f>-A47+A48</f>
        <v>0</v>
      </c>
      <c r="I392">
        <v>2</v>
      </c>
      <c r="J392" s="1">
        <f>-A48+A49</f>
        <v>0</v>
      </c>
      <c r="K392" s="1">
        <f>-A62+A84</f>
        <v>4.155092592592593E-3</v>
      </c>
      <c r="L392" s="1">
        <f>-A100+A103</f>
        <v>3.2407407407407385E-4</v>
      </c>
      <c r="M392" t="s">
        <v>129</v>
      </c>
      <c r="N392" s="1">
        <f>-A55+A56</f>
        <v>0</v>
      </c>
      <c r="O392" s="1">
        <f>-A65+A141</f>
        <v>7.1296296296296299E-3</v>
      </c>
      <c r="P392" s="1">
        <f>-A166+A171</f>
        <v>3.2407407407407385E-4</v>
      </c>
      <c r="R392" s="1">
        <f>-A185+A186</f>
        <v>0</v>
      </c>
      <c r="S392" s="1">
        <f>-A196+A207</f>
        <v>6.7129629629629657E-4</v>
      </c>
      <c r="T392" s="1">
        <f>-A273+A276</f>
        <v>3.3564814814814915E-4</v>
      </c>
      <c r="U392" s="1"/>
      <c r="V392" s="1">
        <f>-A305+A306</f>
        <v>0</v>
      </c>
      <c r="W392" s="1">
        <f>-A312+A322</f>
        <v>1.7129629629629578E-3</v>
      </c>
      <c r="X392" s="1">
        <f>-A338+A341</f>
        <v>3.5879629629629803E-4</v>
      </c>
      <c r="Z392" t="s">
        <v>15</v>
      </c>
      <c r="AA392" t="s">
        <v>20</v>
      </c>
      <c r="AB392" t="s">
        <v>40</v>
      </c>
    </row>
    <row r="393" spans="1:28" x14ac:dyDescent="0.25">
      <c r="H393" s="2"/>
      <c r="I393" s="2">
        <v>3</v>
      </c>
      <c r="J393" s="3">
        <f>-A50+A51</f>
        <v>1.157407407407408E-4</v>
      </c>
      <c r="K393" s="3">
        <f>-A85+A86</f>
        <v>2.3148148148148095E-4</v>
      </c>
      <c r="L393" s="3">
        <f>-A104+A107</f>
        <v>2.6620370370370339E-4</v>
      </c>
      <c r="M393" s="2" t="s">
        <v>130</v>
      </c>
      <c r="N393" s="3">
        <f>-A57+A58</f>
        <v>1.0416666666666647E-4</v>
      </c>
      <c r="O393" s="3">
        <f>-A142+A143</f>
        <v>2.1990740740740825E-4</v>
      </c>
      <c r="P393" s="3">
        <f>-A172+A179</f>
        <v>2.6620370370370426E-4</v>
      </c>
      <c r="Q393" s="2"/>
      <c r="R393" s="3">
        <f>-A187+A188</f>
        <v>1.041666666666656E-4</v>
      </c>
      <c r="S393" s="3">
        <f>-A208+A216</f>
        <v>2.3148148148148182E-4</v>
      </c>
      <c r="T393" s="3">
        <f>-A277+A281</f>
        <v>2.66203703703706E-4</v>
      </c>
      <c r="U393" s="3"/>
      <c r="V393" s="3">
        <f>-A307+A308</f>
        <v>1.0416666666666907E-4</v>
      </c>
      <c r="W393" s="3">
        <f>-A323+A324</f>
        <v>2.3148148148148182E-4</v>
      </c>
      <c r="X393" s="3">
        <f>-A342+A349</f>
        <v>2.6620370370369906E-4</v>
      </c>
      <c r="Y393" s="2"/>
      <c r="Z393" t="s">
        <v>22</v>
      </c>
      <c r="AA393" t="s">
        <v>25</v>
      </c>
      <c r="AB393" t="s">
        <v>44</v>
      </c>
    </row>
    <row r="394" spans="1:28" x14ac:dyDescent="0.25">
      <c r="I394">
        <v>4</v>
      </c>
      <c r="J394" s="1">
        <f>-A52+A66</f>
        <v>2.4074074074074076E-3</v>
      </c>
      <c r="K394" s="1">
        <f>-A87+A88</f>
        <v>1.7361111111111049E-4</v>
      </c>
      <c r="N394" s="1">
        <f>-A59+A75</f>
        <v>3.2407407407407411E-3</v>
      </c>
      <c r="O394" s="1">
        <f>-A144+A147</f>
        <v>1.8518518518518406E-4</v>
      </c>
      <c r="Q394" t="s">
        <v>131</v>
      </c>
      <c r="R394" s="1">
        <f>-A189+A229</f>
        <v>1.7013888888888894E-3</v>
      </c>
      <c r="S394" s="1">
        <f>-A219+A220</f>
        <v>1.8518518518518406E-4</v>
      </c>
      <c r="T394" s="1"/>
      <c r="U394" t="s">
        <v>131</v>
      </c>
      <c r="V394" s="1">
        <f>-A309+A313</f>
        <v>6.5972222222222127E-4</v>
      </c>
      <c r="W394" s="1">
        <f>-A325+A326</f>
        <v>1.967592592592611E-4</v>
      </c>
      <c r="Z394" t="s">
        <v>20</v>
      </c>
      <c r="AA394" t="s">
        <v>32</v>
      </c>
    </row>
    <row r="395" spans="1:28" x14ac:dyDescent="0.25">
      <c r="I395">
        <v>5</v>
      </c>
      <c r="J395" s="1">
        <f>-A67+A68</f>
        <v>2.1990740740740738E-4</v>
      </c>
      <c r="K395" s="1">
        <f>-A114+A115</f>
        <v>1.9675925925925937E-4</v>
      </c>
      <c r="N395" s="1">
        <f>-A76+A77</f>
        <v>2.3148148148148095E-4</v>
      </c>
      <c r="O395" s="1">
        <f>-A183+A191</f>
        <v>2.0833333333333294E-4</v>
      </c>
      <c r="R395" s="1">
        <f>-A230+A231</f>
        <v>2.3148148148148008E-4</v>
      </c>
      <c r="S395" s="1">
        <f>-A248+A249</f>
        <v>1.9675925925925937E-4</v>
      </c>
      <c r="T395" s="1"/>
      <c r="U395" t="s">
        <v>132</v>
      </c>
      <c r="V395" s="1">
        <f>-A314+A315</f>
        <v>2.1990740740740825E-4</v>
      </c>
      <c r="W395" s="1">
        <f>-A352+A353</f>
        <v>2.0833333333333467E-4</v>
      </c>
      <c r="Z395" t="s">
        <v>25</v>
      </c>
      <c r="AA395" t="s">
        <v>51</v>
      </c>
    </row>
    <row r="396" spans="1:28" x14ac:dyDescent="0.25">
      <c r="I396">
        <v>6</v>
      </c>
      <c r="J396" s="1">
        <f>-A69+A70</f>
        <v>2.0833333333333337E-4</v>
      </c>
      <c r="L396" s="1">
        <f>-A131+A132</f>
        <v>0</v>
      </c>
      <c r="M396" t="s">
        <v>133</v>
      </c>
      <c r="N396" s="1">
        <f>-A78+A79</f>
        <v>2.1990740740740738E-4</v>
      </c>
      <c r="P396" s="1">
        <f>-A229+A230</f>
        <v>0</v>
      </c>
      <c r="R396" s="1">
        <f>-A232+A233</f>
        <v>2.0833333333333467E-4</v>
      </c>
      <c r="T396" s="1">
        <f>-A315+A316</f>
        <v>0</v>
      </c>
      <c r="U396" t="s">
        <v>134</v>
      </c>
      <c r="V396" s="1">
        <f>-A316+A317</f>
        <v>2.0833333333333121E-4</v>
      </c>
      <c r="Z396" t="s">
        <v>26</v>
      </c>
    </row>
    <row r="397" spans="1:28" x14ac:dyDescent="0.25">
      <c r="I397">
        <v>7</v>
      </c>
      <c r="J397" s="1">
        <f>-A71+A72</f>
        <v>6.9444444444444892E-5</v>
      </c>
      <c r="K397" s="4">
        <f>SUM(K393:K395)</f>
        <v>6.0185185185185081E-4</v>
      </c>
      <c r="M397" t="s">
        <v>135</v>
      </c>
      <c r="N397" s="1">
        <f>-A80+A81</f>
        <v>5.7870370370370454E-5</v>
      </c>
      <c r="R397" s="1">
        <f>-A234+A235</f>
        <v>5.7870370370369587E-5</v>
      </c>
      <c r="T397" s="1">
        <f>A317-A318</f>
        <v>0</v>
      </c>
      <c r="U397" t="s">
        <v>136</v>
      </c>
      <c r="V397" s="1">
        <f>-A318+A319</f>
        <v>5.7870370370371321E-5</v>
      </c>
      <c r="Z397" t="s">
        <v>27</v>
      </c>
    </row>
    <row r="398" spans="1:28" x14ac:dyDescent="0.25">
      <c r="I398">
        <v>8</v>
      </c>
      <c r="J398" s="1">
        <f>-A73+A74</f>
        <v>1.2731481481481361E-4</v>
      </c>
      <c r="M398" t="s">
        <v>137</v>
      </c>
      <c r="N398" s="1">
        <f>-A82+A83</f>
        <v>1.2731481481481535E-4</v>
      </c>
      <c r="R398" s="1">
        <f>-A236+A237</f>
        <v>1.2731481481481448E-4</v>
      </c>
      <c r="U398" t="s">
        <v>138</v>
      </c>
      <c r="V398" s="1">
        <f>-A320+A321</f>
        <v>1.2731481481481621E-4</v>
      </c>
      <c r="Z398" t="s">
        <v>30</v>
      </c>
    </row>
    <row r="399" spans="1:28" x14ac:dyDescent="0.25">
      <c r="H399" s="1">
        <f>-A74+A99</f>
        <v>2.4537037037037045E-3</v>
      </c>
      <c r="I399" t="s">
        <v>139</v>
      </c>
      <c r="J399" s="1">
        <f>-A99+A101</f>
        <v>1.7361111111111049E-4</v>
      </c>
      <c r="L399" s="1">
        <f>-A83+A165</f>
        <v>4.6643518518518518E-3</v>
      </c>
      <c r="M399" t="s">
        <v>140</v>
      </c>
      <c r="N399" s="1">
        <f>-A165+A169</f>
        <v>1.6203703703703692E-4</v>
      </c>
      <c r="P399" s="1">
        <f>-A237+A238</f>
        <v>0</v>
      </c>
      <c r="Q399" t="s">
        <v>139</v>
      </c>
      <c r="R399" s="1">
        <f>-A238+A239</f>
        <v>1.7361111111111223E-4</v>
      </c>
      <c r="T399" s="1">
        <f>-A321+A337</f>
        <v>1.7708333333333326E-3</v>
      </c>
      <c r="U399" t="s">
        <v>139</v>
      </c>
      <c r="V399" s="1">
        <f>-A337+A339</f>
        <v>1.8518518518518406E-4</v>
      </c>
      <c r="Z399" t="s">
        <v>39</v>
      </c>
    </row>
    <row r="400" spans="1:28" x14ac:dyDescent="0.25">
      <c r="I400" t="s">
        <v>141</v>
      </c>
      <c r="J400" s="1">
        <f>-A102+A105</f>
        <v>2.5462962962962982E-4</v>
      </c>
      <c r="M400" t="s">
        <v>142</v>
      </c>
      <c r="N400" s="1">
        <f>-A170+A173</f>
        <v>2.6620370370370426E-4</v>
      </c>
      <c r="Q400" t="s">
        <v>141</v>
      </c>
      <c r="R400" s="1">
        <f>-A240+A241</f>
        <v>2.5462962962962722E-4</v>
      </c>
      <c r="U400" t="s">
        <v>141</v>
      </c>
      <c r="V400" s="1">
        <f>-A340+A343</f>
        <v>2.5462962962962896E-4</v>
      </c>
      <c r="Z400" t="s">
        <v>41</v>
      </c>
    </row>
    <row r="401" spans="8:26" x14ac:dyDescent="0.25">
      <c r="I401" t="s">
        <v>143</v>
      </c>
      <c r="J401" s="1">
        <f>-A106+A109</f>
        <v>1.6203703703703692E-4</v>
      </c>
      <c r="M401" t="s">
        <v>144</v>
      </c>
      <c r="N401" s="1">
        <f>-A174+A175</f>
        <v>1.6203703703703692E-4</v>
      </c>
      <c r="Q401" t="s">
        <v>143</v>
      </c>
      <c r="R401" s="1">
        <f>-A242+A243</f>
        <v>1.6203703703704039E-4</v>
      </c>
      <c r="U401" t="s">
        <v>143</v>
      </c>
      <c r="V401" s="1">
        <f>-A344+A345</f>
        <v>1.6203703703704039E-4</v>
      </c>
      <c r="Z401" t="s">
        <v>30</v>
      </c>
    </row>
    <row r="402" spans="8:26" x14ac:dyDescent="0.25">
      <c r="H402" s="1">
        <f>A99-A98</f>
        <v>0</v>
      </c>
      <c r="I402" t="s">
        <v>145</v>
      </c>
      <c r="J402" s="1">
        <f>-A110+A111</f>
        <v>0</v>
      </c>
      <c r="L402" s="1">
        <f>A175-A176</f>
        <v>0</v>
      </c>
      <c r="M402" t="s">
        <v>146</v>
      </c>
      <c r="N402" s="1">
        <f>-A176+A177</f>
        <v>0</v>
      </c>
      <c r="P402" s="1">
        <f>-A243+A244</f>
        <v>0</v>
      </c>
      <c r="Q402" t="s">
        <v>145</v>
      </c>
      <c r="R402" s="1">
        <f>-A244+A245</f>
        <v>0</v>
      </c>
      <c r="T402" s="1">
        <f>-A345+A346</f>
        <v>0</v>
      </c>
      <c r="U402" t="s">
        <v>145</v>
      </c>
      <c r="V402" s="1">
        <f>-A346+A347</f>
        <v>0</v>
      </c>
      <c r="Z402" t="s">
        <v>47</v>
      </c>
    </row>
    <row r="403" spans="8:26" x14ac:dyDescent="0.25">
      <c r="H403" s="1">
        <f>-A111+A112</f>
        <v>0</v>
      </c>
      <c r="I403" t="s">
        <v>147</v>
      </c>
      <c r="J403" s="1">
        <f>-A112+A113</f>
        <v>1.9675925925926024E-4</v>
      </c>
      <c r="L403" s="1">
        <f>-A177+A178</f>
        <v>0</v>
      </c>
      <c r="M403" t="s">
        <v>147</v>
      </c>
      <c r="N403" s="1">
        <f>-A178+A182</f>
        <v>1.8518518518518406E-4</v>
      </c>
      <c r="P403" s="1">
        <f>-A245+A246</f>
        <v>0</v>
      </c>
      <c r="Q403" t="s">
        <v>147</v>
      </c>
      <c r="R403" s="1">
        <f>-A246+A247</f>
        <v>1.9675925925925764E-4</v>
      </c>
      <c r="T403" s="1">
        <f>-A347+A348</f>
        <v>0</v>
      </c>
      <c r="U403" t="s">
        <v>147</v>
      </c>
      <c r="V403" s="1">
        <f>-A348+A351</f>
        <v>1.9675925925925764E-4</v>
      </c>
      <c r="Z403" t="s">
        <v>50</v>
      </c>
    </row>
    <row r="404" spans="8:26" x14ac:dyDescent="0.25">
      <c r="H404" s="1">
        <f>-A113+A116</f>
        <v>1.9675925925925937E-4</v>
      </c>
      <c r="I404" t="s">
        <v>148</v>
      </c>
      <c r="J404" s="1">
        <f>-A116+A117</f>
        <v>1.7361111111111049E-4</v>
      </c>
      <c r="L404" s="1">
        <f>-A182+A192</f>
        <v>2.0833333333333294E-4</v>
      </c>
      <c r="M404" t="s">
        <v>148</v>
      </c>
      <c r="N404" s="1">
        <f>-A192+A193</f>
        <v>1.7361111111111049E-4</v>
      </c>
      <c r="P404" s="1">
        <f>-A247+A250</f>
        <v>1.9675925925925937E-4</v>
      </c>
      <c r="Q404" t="s">
        <v>148</v>
      </c>
      <c r="R404" s="1">
        <f>-A250+A251</f>
        <v>1.7361111111111049E-4</v>
      </c>
      <c r="T404" s="1">
        <f>-A351+A354</f>
        <v>2.0833333333333467E-4</v>
      </c>
      <c r="U404" t="s">
        <v>148</v>
      </c>
      <c r="V404" s="1">
        <f>-A354+A355</f>
        <v>1.7361111111111049E-4</v>
      </c>
      <c r="Z404" t="s">
        <v>54</v>
      </c>
    </row>
    <row r="405" spans="8:26" x14ac:dyDescent="0.25">
      <c r="I405" t="s">
        <v>149</v>
      </c>
      <c r="J405" s="1">
        <f>-A118+A119</f>
        <v>1.7361111111111136E-4</v>
      </c>
      <c r="M405" t="s">
        <v>149</v>
      </c>
      <c r="N405" s="1">
        <f>-A194+A197</f>
        <v>1.7361111111111049E-4</v>
      </c>
      <c r="Q405" t="s">
        <v>149</v>
      </c>
      <c r="R405" s="1">
        <f>-A252+A253</f>
        <v>1.7361111111111223E-4</v>
      </c>
      <c r="U405" t="s">
        <v>149</v>
      </c>
      <c r="V405" s="1">
        <f>-A356+A357</f>
        <v>1.7361111111111049E-4</v>
      </c>
      <c r="Z405" t="s">
        <v>57</v>
      </c>
    </row>
    <row r="406" spans="8:26" x14ac:dyDescent="0.25">
      <c r="I406" t="s">
        <v>150</v>
      </c>
      <c r="J406" s="1">
        <f>-A120+A121</f>
        <v>1.8518518518518406E-4</v>
      </c>
      <c r="M406" t="s">
        <v>150</v>
      </c>
      <c r="N406" s="1">
        <f>-A198+A199</f>
        <v>1.7361111111111396E-4</v>
      </c>
      <c r="Q406" t="s">
        <v>150</v>
      </c>
      <c r="R406" s="1">
        <f>-A254+A255</f>
        <v>1.7361111111111049E-4</v>
      </c>
      <c r="U406" t="s">
        <v>150</v>
      </c>
      <c r="V406" s="1">
        <f>-A358+A359</f>
        <v>1.7361111111111049E-4</v>
      </c>
      <c r="Z406" t="s">
        <v>59</v>
      </c>
    </row>
    <row r="407" spans="8:26" x14ac:dyDescent="0.25">
      <c r="I407" t="s">
        <v>151</v>
      </c>
      <c r="J407" s="1">
        <f>-A122+A123</f>
        <v>1.7361111111111223E-4</v>
      </c>
      <c r="M407" t="s">
        <v>151</v>
      </c>
      <c r="N407" s="1">
        <f>-A200+A201</f>
        <v>1.7361111111111049E-4</v>
      </c>
      <c r="Q407" t="s">
        <v>151</v>
      </c>
      <c r="R407" s="1">
        <f>-A256+A257</f>
        <v>1.8518518518518406E-4</v>
      </c>
      <c r="U407" t="s">
        <v>151</v>
      </c>
      <c r="V407" s="1">
        <f>-A360+A361</f>
        <v>1.8518518518518406E-4</v>
      </c>
      <c r="Z407" t="s">
        <v>61</v>
      </c>
    </row>
    <row r="408" spans="8:26" x14ac:dyDescent="0.25">
      <c r="I408" t="s">
        <v>152</v>
      </c>
      <c r="J408" s="1">
        <f>-A124+A125</f>
        <v>0</v>
      </c>
      <c r="M408" t="s">
        <v>152</v>
      </c>
      <c r="N408" s="1">
        <f>-A202+A203</f>
        <v>0</v>
      </c>
      <c r="Q408" t="s">
        <v>152</v>
      </c>
      <c r="R408" s="1">
        <f>-A258+A259</f>
        <v>0</v>
      </c>
      <c r="T408" s="1">
        <f>-A361+A362</f>
        <v>0</v>
      </c>
      <c r="U408" t="s">
        <v>152</v>
      </c>
      <c r="V408" s="1">
        <f>-A362+A363</f>
        <v>0</v>
      </c>
      <c r="Z408" t="s">
        <v>63</v>
      </c>
    </row>
    <row r="409" spans="8:26" x14ac:dyDescent="0.25">
      <c r="I409" t="s">
        <v>153</v>
      </c>
      <c r="J409" s="1">
        <f>-A126+A127</f>
        <v>2.3148148148148182E-4</v>
      </c>
      <c r="M409" t="s">
        <v>153</v>
      </c>
      <c r="N409" s="1">
        <f>-A204+A205</f>
        <v>2.3148148148148182E-4</v>
      </c>
      <c r="Q409" t="s">
        <v>153</v>
      </c>
      <c r="R409" s="1">
        <f>-A260+A261</f>
        <v>2.3148148148148182E-4</v>
      </c>
      <c r="U409" t="s">
        <v>153</v>
      </c>
      <c r="V409" s="1">
        <f>-A364+A365</f>
        <v>2.3148148148148182E-4</v>
      </c>
      <c r="Z409" t="s">
        <v>66</v>
      </c>
    </row>
    <row r="410" spans="8:26" x14ac:dyDescent="0.25">
      <c r="I410" t="s">
        <v>154</v>
      </c>
      <c r="J410" s="1">
        <f>-A128+A129</f>
        <v>3.4722222222220711E-5</v>
      </c>
      <c r="M410" t="s">
        <v>154</v>
      </c>
      <c r="N410" s="1">
        <f>-A206+A209</f>
        <v>3.4722222222220711E-5</v>
      </c>
      <c r="Q410" t="s">
        <v>154</v>
      </c>
      <c r="R410" s="1">
        <f>-A262+A264</f>
        <v>3.4722222222222446E-5</v>
      </c>
      <c r="U410" t="s">
        <v>154</v>
      </c>
      <c r="V410" s="1">
        <f>-A366+A367</f>
        <v>3.4722222222224181E-5</v>
      </c>
      <c r="Z410" t="s">
        <v>67</v>
      </c>
    </row>
    <row r="411" spans="8:26" x14ac:dyDescent="0.25">
      <c r="I411" t="s">
        <v>155</v>
      </c>
      <c r="J411" s="1">
        <f>-A130+A131</f>
        <v>2.3148148148148875E-5</v>
      </c>
      <c r="M411" t="s">
        <v>155</v>
      </c>
      <c r="N411" s="1">
        <f>-A206+A209</f>
        <v>3.4722222222220711E-5</v>
      </c>
      <c r="Q411" t="s">
        <v>155</v>
      </c>
      <c r="R411" s="1">
        <f>-A265+A266</f>
        <v>2.3148148148148875E-5</v>
      </c>
      <c r="U411" t="s">
        <v>155</v>
      </c>
      <c r="V411" s="1">
        <f>-A368+A369</f>
        <v>3.4722222222220711E-5</v>
      </c>
      <c r="Z411" t="s">
        <v>68</v>
      </c>
    </row>
    <row r="412" spans="8:26" x14ac:dyDescent="0.25">
      <c r="I412" t="s">
        <v>156</v>
      </c>
      <c r="J412" s="1">
        <f>-A124+A125</f>
        <v>0</v>
      </c>
      <c r="M412" t="s">
        <v>156</v>
      </c>
      <c r="N412" s="1">
        <f>-A212+A213</f>
        <v>0</v>
      </c>
      <c r="Q412" t="s">
        <v>156</v>
      </c>
      <c r="R412" s="1">
        <f>-A267+A268</f>
        <v>0</v>
      </c>
      <c r="U412" t="s">
        <v>156</v>
      </c>
      <c r="V412" s="1">
        <f>-A370+A371</f>
        <v>0</v>
      </c>
      <c r="Z412" t="s">
        <v>69</v>
      </c>
    </row>
    <row r="413" spans="8:26" x14ac:dyDescent="0.25">
      <c r="I413" t="s">
        <v>157</v>
      </c>
      <c r="J413" s="1">
        <f>-A134+A135</f>
        <v>2.3148148148148875E-5</v>
      </c>
      <c r="M413" t="s">
        <v>157</v>
      </c>
      <c r="N413" s="1">
        <f>-A214+A215</f>
        <v>1.157407407407357E-5</v>
      </c>
      <c r="Q413" t="s">
        <v>157</v>
      </c>
      <c r="R413" s="1">
        <f>-A269+A270</f>
        <v>2.3148148148147141E-5</v>
      </c>
      <c r="U413" t="s">
        <v>157</v>
      </c>
      <c r="V413" s="1">
        <f>-A372+A373</f>
        <v>1.157407407407704E-5</v>
      </c>
      <c r="Z413" t="s">
        <v>70</v>
      </c>
    </row>
    <row r="414" spans="8:26" x14ac:dyDescent="0.25">
      <c r="I414" t="s">
        <v>158</v>
      </c>
      <c r="J414" s="1">
        <f>-A136+A137</f>
        <v>2.0833333333333294E-4</v>
      </c>
      <c r="L414" s="1">
        <f>-A215+A217</f>
        <v>1.6203703703703692E-4</v>
      </c>
      <c r="M414" t="s">
        <v>158</v>
      </c>
      <c r="N414" s="1">
        <f>-A217+A218</f>
        <v>2.1990740740740651E-4</v>
      </c>
      <c r="P414" s="1">
        <f>-A270+A272</f>
        <v>1.6203703703703692E-4</v>
      </c>
      <c r="Q414" t="s">
        <v>158</v>
      </c>
      <c r="R414" s="1">
        <f>-A272+A274</f>
        <v>2.1990740740740825E-4</v>
      </c>
      <c r="T414" s="1">
        <f>-A373+A374</f>
        <v>0</v>
      </c>
      <c r="U414" t="s">
        <v>158</v>
      </c>
      <c r="V414" s="1">
        <f>-A374+A375</f>
        <v>2.1990740740740478E-4</v>
      </c>
      <c r="Z414" t="s">
        <v>72</v>
      </c>
    </row>
    <row r="415" spans="8:26" x14ac:dyDescent="0.25">
      <c r="H415" s="1">
        <f>-A137+A138</f>
        <v>9.2592592592592032E-5</v>
      </c>
      <c r="I415" t="s">
        <v>159</v>
      </c>
      <c r="J415" s="1">
        <f>-A138+A139</f>
        <v>2.0833333333333467E-4</v>
      </c>
      <c r="L415" s="1">
        <f>-A218+A275</f>
        <v>3.2986111111111115E-3</v>
      </c>
      <c r="M415" t="s">
        <v>159</v>
      </c>
      <c r="N415" s="1">
        <f>-A275+A278</f>
        <v>2.1990740740740651E-4</v>
      </c>
      <c r="P415" s="1">
        <f>-A274+A280</f>
        <v>2.893518518518514E-4</v>
      </c>
      <c r="Q415" t="s">
        <v>159</v>
      </c>
      <c r="R415" s="1">
        <f>-A280+A283</f>
        <v>2.1990740740740825E-4</v>
      </c>
      <c r="T415" s="1">
        <f>-A375+A376</f>
        <v>2.314814814815061E-5</v>
      </c>
      <c r="U415" t="s">
        <v>159</v>
      </c>
      <c r="V415" s="1">
        <f>-A376+A377</f>
        <v>2.0833333333333121E-4</v>
      </c>
      <c r="Z415" t="s">
        <v>98</v>
      </c>
    </row>
    <row r="416" spans="8:26" x14ac:dyDescent="0.25">
      <c r="I416" t="s">
        <v>131</v>
      </c>
      <c r="J416" s="1">
        <f>-A140+A145</f>
        <v>3.4722222222222099E-4</v>
      </c>
      <c r="M416" t="s">
        <v>131</v>
      </c>
      <c r="N416" s="1">
        <f>-A279+A285</f>
        <v>3.3564814814815089E-4</v>
      </c>
      <c r="Q416" t="s">
        <v>131</v>
      </c>
      <c r="R416" s="1">
        <f>-A284+A294</f>
        <v>3.3564814814814742E-4</v>
      </c>
      <c r="U416" t="s">
        <v>131</v>
      </c>
      <c r="V416" s="1">
        <f>-A378+A379</f>
        <v>3.4722222222222446E-4</v>
      </c>
      <c r="Z416" t="s">
        <v>77</v>
      </c>
    </row>
    <row r="417" spans="9:26" x14ac:dyDescent="0.25">
      <c r="I417" t="s">
        <v>160</v>
      </c>
      <c r="J417" s="1">
        <f>-A146+A156</f>
        <v>2.6620370370370426E-4</v>
      </c>
      <c r="M417" t="s">
        <v>160</v>
      </c>
      <c r="N417" s="1">
        <f>-A286+A287</f>
        <v>2.6620370370370253E-4</v>
      </c>
      <c r="Q417" t="s">
        <v>160</v>
      </c>
      <c r="R417" s="1">
        <f>-A295+A296</f>
        <v>2.66203703703706E-4</v>
      </c>
      <c r="U417" t="s">
        <v>160</v>
      </c>
      <c r="V417" s="1">
        <f>-A380+A381</f>
        <v>2.6620370370370253E-4</v>
      </c>
      <c r="Z417" t="s">
        <v>101</v>
      </c>
    </row>
    <row r="418" spans="9:26" x14ac:dyDescent="0.25">
      <c r="N418" s="4"/>
    </row>
    <row r="419" spans="9:26" x14ac:dyDescent="0.25">
      <c r="I419" t="s">
        <v>161</v>
      </c>
      <c r="J419" s="1">
        <f>A156</f>
        <v>9.6412037037037039E-3</v>
      </c>
      <c r="N419" s="1">
        <f>A287</f>
        <v>1.6412037037037037E-2</v>
      </c>
      <c r="Q419" t="s">
        <v>161</v>
      </c>
      <c r="R419" s="1">
        <f>A296</f>
        <v>1.6689814814814817E-2</v>
      </c>
      <c r="U419" t="s">
        <v>161</v>
      </c>
      <c r="V419" s="1">
        <f>A381</f>
        <v>2.3182870370370371E-2</v>
      </c>
    </row>
    <row r="420" spans="9:26" x14ac:dyDescent="0.25">
      <c r="I420" t="s">
        <v>162</v>
      </c>
      <c r="J420" s="1">
        <f>SUM(J423,J391:J417,H399,H402:H404,H415)</f>
        <v>9.6412037037037039E-3</v>
      </c>
      <c r="N420" s="5">
        <f>SUM(N423,N391:N417,L396:L417)</f>
        <v>1.6412037037037034E-2</v>
      </c>
      <c r="Q420" t="s">
        <v>162</v>
      </c>
      <c r="R420" s="5">
        <f>SUM(R423,R391:R417,P396:P417)</f>
        <v>1.6689814814814817E-2</v>
      </c>
      <c r="U420" t="s">
        <v>162</v>
      </c>
      <c r="V420" s="5">
        <f>SUM(V423,V391:V417,T396:T417)</f>
        <v>2.3182870370370371E-2</v>
      </c>
    </row>
    <row r="421" spans="9:26" x14ac:dyDescent="0.25">
      <c r="J421" s="1"/>
      <c r="R421" s="5"/>
    </row>
    <row r="422" spans="9:26" x14ac:dyDescent="0.25">
      <c r="J422" s="1">
        <f>J419-J420</f>
        <v>0</v>
      </c>
      <c r="N422" s="1">
        <f>N419-N420</f>
        <v>0</v>
      </c>
      <c r="R422" s="1">
        <f>R419-R420</f>
        <v>0</v>
      </c>
      <c r="V422" s="1">
        <f>V419-V420</f>
        <v>0</v>
      </c>
    </row>
    <row r="423" spans="9:26" x14ac:dyDescent="0.25">
      <c r="I423" t="s">
        <v>163</v>
      </c>
      <c r="J423" s="1">
        <f>A6</f>
        <v>2.7777777777777778E-4</v>
      </c>
      <c r="N423" s="1">
        <f>A53</f>
        <v>1.0416666666666667E-3</v>
      </c>
      <c r="Q423" t="s">
        <v>163</v>
      </c>
      <c r="R423" s="1">
        <f>A181</f>
        <v>1.0520833333333333E-2</v>
      </c>
      <c r="U423" t="s">
        <v>163</v>
      </c>
      <c r="V423" s="1">
        <f>A301</f>
        <v>1.6701388888888887E-2</v>
      </c>
      <c r="Z423" t="s">
        <v>21</v>
      </c>
    </row>
    <row r="424" spans="9:26" x14ac:dyDescent="0.25">
      <c r="J424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55229</dc:creator>
  <cp:lastModifiedBy>55229</cp:lastModifiedBy>
  <dcterms:created xsi:type="dcterms:W3CDTF">2020-08-18T21:26:53Z</dcterms:created>
  <dcterms:modified xsi:type="dcterms:W3CDTF">2020-08-25T01:41:28Z</dcterms:modified>
</cp:coreProperties>
</file>