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AB1F7939-AF05-4C5C-BD91-6E394B4D03FF}" xr6:coauthVersionLast="45" xr6:coauthVersionMax="45" xr10:uidLastSave="{00000000-0000-0000-0000-000000000000}"/>
  <bookViews>
    <workbookView xWindow="-120" yWindow="-120" windowWidth="20730" windowHeight="11160" activeTab="5" xr2:uid="{9E03DBF0-0D41-4098-959F-F873535C055C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6" l="1"/>
  <c r="K68" i="6"/>
  <c r="K66" i="6"/>
  <c r="K65" i="6"/>
  <c r="K64" i="6"/>
  <c r="I64" i="6"/>
  <c r="K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K45" i="6"/>
  <c r="K44" i="6"/>
  <c r="K43" i="6"/>
  <c r="K42" i="6"/>
  <c r="K41" i="6"/>
  <c r="I41" i="6"/>
  <c r="K69" i="6" s="1"/>
  <c r="K71" i="6" s="1"/>
  <c r="K40" i="6"/>
  <c r="K20" i="6"/>
  <c r="K19" i="6"/>
  <c r="K18" i="6"/>
  <c r="K17" i="6"/>
  <c r="K16" i="6"/>
  <c r="K7" i="6"/>
  <c r="K6" i="6"/>
  <c r="K5" i="6"/>
  <c r="K72" i="5"/>
  <c r="K68" i="5"/>
  <c r="K66" i="5"/>
  <c r="K65" i="5"/>
  <c r="K64" i="5"/>
  <c r="I64" i="5"/>
  <c r="K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K45" i="5"/>
  <c r="K44" i="5"/>
  <c r="K43" i="5"/>
  <c r="K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K72" i="4"/>
  <c r="K68" i="4"/>
  <c r="K66" i="4"/>
  <c r="K65" i="4"/>
  <c r="K64" i="4"/>
  <c r="I64" i="4"/>
  <c r="K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K45" i="4"/>
  <c r="K44" i="4"/>
  <c r="K43" i="4"/>
  <c r="K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  <c r="K72" i="3"/>
  <c r="K68" i="3"/>
  <c r="K66" i="3"/>
  <c r="K65" i="3"/>
  <c r="K64" i="3"/>
  <c r="I64" i="3"/>
  <c r="K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K45" i="3"/>
  <c r="K44" i="3"/>
  <c r="K43" i="3"/>
  <c r="K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2"/>
  <c r="K69" i="2" s="1"/>
  <c r="K71" i="2" s="1"/>
  <c r="I64" i="2"/>
  <c r="I53" i="2"/>
  <c r="I48" i="2"/>
  <c r="I51" i="2"/>
  <c r="I52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I41" i="2"/>
  <c r="K40" i="2"/>
  <c r="K20" i="2"/>
  <c r="K19" i="2"/>
  <c r="K18" i="2"/>
  <c r="K17" i="2"/>
  <c r="K16" i="2"/>
  <c r="K7" i="2"/>
  <c r="K6" i="2"/>
  <c r="K5" i="2"/>
  <c r="Z471" i="1"/>
  <c r="V471" i="1"/>
  <c r="R471" i="1"/>
  <c r="N471" i="1"/>
  <c r="J471" i="1"/>
  <c r="Z467" i="1"/>
  <c r="V467" i="1"/>
  <c r="R467" i="1"/>
  <c r="N467" i="1"/>
  <c r="J467" i="1"/>
  <c r="Z465" i="1"/>
  <c r="V465" i="1"/>
  <c r="R465" i="1"/>
  <c r="N465" i="1"/>
  <c r="J465" i="1"/>
  <c r="Z464" i="1"/>
  <c r="V464" i="1"/>
  <c r="R464" i="1"/>
  <c r="N464" i="1"/>
  <c r="J464" i="1"/>
  <c r="Z463" i="1"/>
  <c r="X463" i="1"/>
  <c r="V463" i="1"/>
  <c r="T463" i="1"/>
  <c r="R463" i="1"/>
  <c r="P463" i="1"/>
  <c r="N463" i="1"/>
  <c r="L463" i="1"/>
  <c r="J463" i="1"/>
  <c r="H463" i="1"/>
  <c r="Z462" i="1"/>
  <c r="X462" i="1"/>
  <c r="V462" i="1"/>
  <c r="T462" i="1"/>
  <c r="R462" i="1"/>
  <c r="P462" i="1"/>
  <c r="N462" i="1"/>
  <c r="L462" i="1"/>
  <c r="J462" i="1"/>
  <c r="Z461" i="1"/>
  <c r="V461" i="1"/>
  <c r="R461" i="1"/>
  <c r="N461" i="1"/>
  <c r="J461" i="1"/>
  <c r="Z460" i="1"/>
  <c r="V460" i="1"/>
  <c r="R460" i="1"/>
  <c r="N460" i="1"/>
  <c r="J460" i="1"/>
  <c r="Z459" i="1"/>
  <c r="V459" i="1"/>
  <c r="R459" i="1"/>
  <c r="N459" i="1"/>
  <c r="J459" i="1"/>
  <c r="Z458" i="1"/>
  <c r="V458" i="1"/>
  <c r="R458" i="1"/>
  <c r="N458" i="1"/>
  <c r="J458" i="1"/>
  <c r="Z457" i="1"/>
  <c r="V457" i="1"/>
  <c r="R457" i="1"/>
  <c r="N457" i="1"/>
  <c r="J457" i="1"/>
  <c r="Z456" i="1"/>
  <c r="V456" i="1"/>
  <c r="T456" i="1"/>
  <c r="R456" i="1"/>
  <c r="N456" i="1"/>
  <c r="L456" i="1"/>
  <c r="J456" i="1"/>
  <c r="Z455" i="1"/>
  <c r="V455" i="1"/>
  <c r="R455" i="1"/>
  <c r="N455" i="1"/>
  <c r="J455" i="1"/>
  <c r="Z454" i="1"/>
  <c r="V454" i="1"/>
  <c r="R454" i="1"/>
  <c r="N454" i="1"/>
  <c r="J454" i="1"/>
  <c r="Z453" i="1"/>
  <c r="V453" i="1"/>
  <c r="R453" i="1"/>
  <c r="N453" i="1"/>
  <c r="J453" i="1"/>
  <c r="Z452" i="1"/>
  <c r="X452" i="1"/>
  <c r="V452" i="1"/>
  <c r="T452" i="1"/>
  <c r="R452" i="1"/>
  <c r="P452" i="1"/>
  <c r="N452" i="1"/>
  <c r="L452" i="1"/>
  <c r="J452" i="1"/>
  <c r="H452" i="1"/>
  <c r="Z451" i="1"/>
  <c r="V451" i="1"/>
  <c r="T451" i="1"/>
  <c r="R451" i="1"/>
  <c r="P451" i="1"/>
  <c r="N451" i="1"/>
  <c r="L451" i="1"/>
  <c r="J451" i="1"/>
  <c r="H451" i="1"/>
  <c r="Z450" i="1"/>
  <c r="V450" i="1"/>
  <c r="T450" i="1"/>
  <c r="R450" i="1"/>
  <c r="N450" i="1"/>
  <c r="L450" i="1"/>
  <c r="J450" i="1"/>
  <c r="H450" i="1"/>
  <c r="Z449" i="1"/>
  <c r="V449" i="1"/>
  <c r="R449" i="1"/>
  <c r="N449" i="1"/>
  <c r="J449" i="1"/>
  <c r="Z448" i="1"/>
  <c r="V448" i="1"/>
  <c r="R448" i="1"/>
  <c r="N448" i="1"/>
  <c r="J448" i="1"/>
  <c r="Z447" i="1"/>
  <c r="X447" i="1"/>
  <c r="V447" i="1"/>
  <c r="T447" i="1"/>
  <c r="R447" i="1"/>
  <c r="P447" i="1"/>
  <c r="N447" i="1"/>
  <c r="L447" i="1"/>
  <c r="J447" i="1"/>
  <c r="H447" i="1"/>
  <c r="Z446" i="1"/>
  <c r="V446" i="1"/>
  <c r="R446" i="1"/>
  <c r="N446" i="1"/>
  <c r="J446" i="1"/>
  <c r="Z445" i="1"/>
  <c r="V445" i="1"/>
  <c r="T445" i="1"/>
  <c r="R445" i="1"/>
  <c r="N445" i="1"/>
  <c r="J445" i="1"/>
  <c r="Z444" i="1"/>
  <c r="V444" i="1"/>
  <c r="T444" i="1"/>
  <c r="R444" i="1"/>
  <c r="P444" i="1"/>
  <c r="N444" i="1"/>
  <c r="L444" i="1"/>
  <c r="J444" i="1"/>
  <c r="AA443" i="1"/>
  <c r="Z443" i="1"/>
  <c r="W443" i="1"/>
  <c r="V443" i="1"/>
  <c r="S443" i="1"/>
  <c r="R443" i="1"/>
  <c r="O443" i="1"/>
  <c r="N443" i="1"/>
  <c r="K443" i="1"/>
  <c r="J443" i="1"/>
  <c r="AA442" i="1"/>
  <c r="Z442" i="1"/>
  <c r="W442" i="1"/>
  <c r="V442" i="1"/>
  <c r="S442" i="1"/>
  <c r="R442" i="1"/>
  <c r="O442" i="1"/>
  <c r="N442" i="1"/>
  <c r="K442" i="1"/>
  <c r="J442" i="1"/>
  <c r="AB441" i="1"/>
  <c r="AA441" i="1"/>
  <c r="Z441" i="1"/>
  <c r="X441" i="1"/>
  <c r="W441" i="1"/>
  <c r="V441" i="1"/>
  <c r="T441" i="1"/>
  <c r="S441" i="1"/>
  <c r="R441" i="1"/>
  <c r="P441" i="1"/>
  <c r="O441" i="1"/>
  <c r="N441" i="1"/>
  <c r="L441" i="1"/>
  <c r="K441" i="1"/>
  <c r="J441" i="1"/>
  <c r="AB440" i="1"/>
  <c r="AA440" i="1"/>
  <c r="Z440" i="1"/>
  <c r="X440" i="1"/>
  <c r="W440" i="1"/>
  <c r="V440" i="1"/>
  <c r="T440" i="1"/>
  <c r="S440" i="1"/>
  <c r="R440" i="1"/>
  <c r="P440" i="1"/>
  <c r="O440" i="1"/>
  <c r="N440" i="1"/>
  <c r="L440" i="1"/>
  <c r="K440" i="1"/>
  <c r="J440" i="1"/>
  <c r="H440" i="1"/>
  <c r="AB439" i="1"/>
  <c r="AA439" i="1"/>
  <c r="Z439" i="1"/>
  <c r="X439" i="1"/>
  <c r="W439" i="1"/>
  <c r="V439" i="1"/>
  <c r="T439" i="1"/>
  <c r="S439" i="1"/>
  <c r="R439" i="1"/>
  <c r="P439" i="1"/>
  <c r="O439" i="1"/>
  <c r="N439" i="1"/>
  <c r="L439" i="1"/>
  <c r="K439" i="1"/>
  <c r="J439" i="1"/>
  <c r="J468" i="1" l="1"/>
  <c r="J470" i="1" s="1"/>
  <c r="K445" i="1"/>
  <c r="Z468" i="1"/>
  <c r="Z470" i="1" s="1"/>
  <c r="V468" i="1"/>
  <c r="V470" i="1" s="1"/>
  <c r="R468" i="1"/>
  <c r="R470" i="1" s="1"/>
  <c r="N468" i="1"/>
  <c r="N470" i="1" s="1"/>
</calcChain>
</file>

<file path=xl/sharedStrings.xml><?xml version="1.0" encoding="utf-8"?>
<sst xmlns="http://schemas.openxmlformats.org/spreadsheetml/2006/main" count="3646" uniqueCount="194">
  <si>
    <t>SUP_BG_BASE(1.1)</t>
  </si>
  <si>
    <t>IN PROCESS:</t>
  </si>
  <si>
    <t>ASRS1 GET SUP_BG_BASE ASRS1</t>
  </si>
  <si>
    <t>DONE      :</t>
  </si>
  <si>
    <t>SUP_BG_BASE(1.2)</t>
  </si>
  <si>
    <t>SUP_BG_COVER(1.1)</t>
  </si>
  <si>
    <t>ASRS1 GET SUP_BG_COVER ASRS1</t>
  </si>
  <si>
    <t>CIM FREE TEMPLATE ASRS</t>
  </si>
  <si>
    <t>CIM RENAME</t>
  </si>
  <si>
    <t>CIM ToAssembly PROD_BG_ASSEMBLY/1.1</t>
  </si>
  <si>
    <t>JIG1</t>
  </si>
  <si>
    <t>ASSEMBLY_JIG1</t>
  </si>
  <si>
    <t>SUP_BG_COVER(1.2)</t>
  </si>
  <si>
    <t>72ASRS1 PLACE TEMPLATE#050001 on RF</t>
  </si>
  <si>
    <t>IDR1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</si>
  <si>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</si>
  <si>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</si>
  <si>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</si>
  <si>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</si>
  <si>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</si>
  <si>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</si>
  <si>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</si>
  <si>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</si>
  <si>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</si>
  <si>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</si>
  <si>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</si>
  <si>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</si>
  <si>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</si>
  <si>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</si>
  <si>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</si>
  <si>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</si>
  <si>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</si>
  <si>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</si>
  <si>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</si>
  <si>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</si>
  <si>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</si>
  <si>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</si>
  <si>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</si>
  <si>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</si>
  <si>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</si>
  <si>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</si>
  <si>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</si>
  <si>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</si>
  <si>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</si>
  <si>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</si>
  <si>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</si>
  <si>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</si>
  <si>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</si>
  <si>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</si>
  <si>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72ASRS1 PLACE TEMPLATE#060002 on CN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</si>
  <si>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</si>
  <si>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</si>
  <si>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</si>
  <si>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</si>
  <si>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</si>
  <si>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</si>
  <si>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</si>
  <si>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</si>
  <si>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</si>
  <si>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</si>
  <si>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</si>
  <si>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</si>
  <si>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</si>
  <si>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</si>
  <si>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</si>
  <si>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</si>
  <si>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</si>
  <si>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</si>
  <si>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</si>
  <si>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</si>
  <si>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</si>
  <si>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</si>
  <si>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</si>
  <si>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</si>
  <si>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</si>
  <si>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</si>
  <si>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</si>
  <si>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</si>
  <si>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</si>
  <si>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FREE TEMPLATE(1.2</t>
  </si>
  <si>
    <t>:  BFFR6 GETFIX TEMPLATE BFFR6[1]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</si>
  <si>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</si>
  <si>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</si>
  <si>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</si>
  <si>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</si>
  <si>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</si>
  <si>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</si>
  <si>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</si>
  <si>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:  ROBOT6 PLACE TEMPLATE#060002 on CN</t>
  </si>
  <si>
    <t>72ASRS1 PLACE TEMPLATE#050003 on CN</t>
  </si>
  <si>
    <t>SUP_BG_COVER(1.3)</t>
  </si>
  <si>
    <t>72ASRS1 PLACE TEMPLATE#060003 on CN</t>
  </si>
  <si>
    <t>:  72ASRS1 PLACE TEMPLATE#060002 on A</t>
  </si>
  <si>
    <t>FREE TEMPLATE(1.3</t>
  </si>
  <si>
    <t>:  ROBOT6 PLACE TEMPLATE#060003 on CN</t>
  </si>
  <si>
    <t>:  72ASRS1 PLACE TEMPLATE#060003 on A</t>
  </si>
  <si>
    <t>E#050002[1]</t>
  </si>
  <si>
    <t>ROBOT6 PLACE TEMPLATE#050002 on CNV</t>
  </si>
  <si>
    <t>72ASRS1 PLACE TEMPLATE#050002 on AS</t>
  </si>
  <si>
    <t>SUP_BG_BASE(1.4)</t>
  </si>
  <si>
    <t>72ASRS1 PLACE TEMPLATE#050004 on RF</t>
  </si>
  <si>
    <t>72ASRS1 PLACE TEMPLATE#050004 on CN</t>
  </si>
  <si>
    <t>SUP_BG_COVER(1.4)</t>
  </si>
  <si>
    <t>72ASRS1 PLACE TEMPLATE#060004 on CN</t>
  </si>
  <si>
    <t>E#050003[1]</t>
  </si>
  <si>
    <t>FREE TEMPLATE(1.4</t>
  </si>
  <si>
    <t>:  ROBOT6 PLACE TEMPLATE#060004 on CN</t>
  </si>
  <si>
    <t>ROBOT6 PLACE TEMPLATE#050003 on CNV</t>
  </si>
  <si>
    <t>:  72ASRS1 PLACE TEMPLATE#060004 on A</t>
  </si>
  <si>
    <t>72ASRS1 PLACE TEMPLATE#050003 on AS</t>
  </si>
  <si>
    <t>SUP_BG_BASE(1.5)</t>
  </si>
  <si>
    <t>72ASRS1 PLACE TEMPLATE#050005 on RF</t>
  </si>
  <si>
    <t>72ASRS1 PLACE TEMPLATE#050005 on CN</t>
  </si>
  <si>
    <t>SUP_BG_COVER(1.5)</t>
  </si>
  <si>
    <t>72ASRS1 PLACE TEMPLATE#060005 on CN</t>
  </si>
  <si>
    <t>E#050004[1]</t>
  </si>
  <si>
    <t>FREE TEMPLATE(1.5</t>
  </si>
  <si>
    <t>:  ROBOT6 PLACE TEMPLATE#060005 on CN</t>
  </si>
  <si>
    <t>ROBOT6 PLACE TEMPLATE#050004 on CNV</t>
  </si>
  <si>
    <t>:  72ASRS1 PLACE TEMPLATE#060005 on A</t>
  </si>
  <si>
    <t>72ASRS1 PLACE TEMPLATE#050004 on AS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</si>
  <si>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</si>
  <si>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</si>
  <si>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</si>
  <si>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</si>
  <si>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</si>
  <si>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</si>
  <si>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</si>
  <si>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Coluna5</t>
  </si>
  <si>
    <t>Coluna6</t>
  </si>
  <si>
    <t>Base 1</t>
  </si>
  <si>
    <t>Cover 1</t>
  </si>
  <si>
    <t>Template</t>
  </si>
  <si>
    <t>Base 2</t>
  </si>
  <si>
    <t>Cover 2</t>
  </si>
  <si>
    <t>Base 3</t>
  </si>
  <si>
    <t>Cover 3</t>
  </si>
  <si>
    <t>Base 4</t>
  </si>
  <si>
    <t>Cover 4</t>
  </si>
  <si>
    <t>Base 5</t>
  </si>
  <si>
    <t>Cover 5</t>
  </si>
  <si>
    <t>pega Temp</t>
  </si>
  <si>
    <t>Ler</t>
  </si>
  <si>
    <t>Env</t>
  </si>
  <si>
    <t>Esteira</t>
  </si>
  <si>
    <t>ARMZ</t>
  </si>
  <si>
    <t>transpo</t>
  </si>
  <si>
    <t>Buff</t>
  </si>
  <si>
    <t>Lev Ball FD</t>
  </si>
  <si>
    <t>LevBal</t>
  </si>
  <si>
    <t>Alimenta</t>
  </si>
  <si>
    <t>Feed</t>
  </si>
  <si>
    <t>coloca rack</t>
  </si>
  <si>
    <t>CoRack</t>
  </si>
  <si>
    <t>cola</t>
  </si>
  <si>
    <t>leva cola</t>
  </si>
  <si>
    <t>GoGLuE</t>
  </si>
  <si>
    <t>GoGlue</t>
  </si>
  <si>
    <t>rack</t>
  </si>
  <si>
    <t>Rack</t>
  </si>
  <si>
    <t>renameJ</t>
  </si>
  <si>
    <t>RENAME</t>
  </si>
  <si>
    <t>JIG</t>
  </si>
  <si>
    <t>P1</t>
  </si>
  <si>
    <t>P2</t>
  </si>
  <si>
    <t>P3</t>
  </si>
  <si>
    <t>P4</t>
  </si>
  <si>
    <t>RenBG</t>
  </si>
  <si>
    <t>JIG_X8</t>
  </si>
  <si>
    <t>Visao</t>
  </si>
  <si>
    <t>Visao2</t>
  </si>
  <si>
    <t>RenaAP</t>
  </si>
  <si>
    <t>SaiVisa</t>
  </si>
  <si>
    <t>ColocarB</t>
  </si>
  <si>
    <t>ARMAZ</t>
  </si>
  <si>
    <t>T-FIN</t>
  </si>
  <si>
    <t>T-Total</t>
  </si>
  <si>
    <t>Ini</t>
  </si>
  <si>
    <t>Colc RFID</t>
  </si>
  <si>
    <t>LevBallFed</t>
  </si>
  <si>
    <t>colagem</t>
  </si>
  <si>
    <t xml:space="preserve">Base </t>
  </si>
  <si>
    <t xml:space="preserve">Cover </t>
  </si>
  <si>
    <t>ColEste</t>
  </si>
  <si>
    <t>trasnp</t>
  </si>
  <si>
    <t>Armz</t>
  </si>
  <si>
    <t>ColocEst</t>
  </si>
  <si>
    <t>Transp</t>
  </si>
  <si>
    <t>RobJGX8</t>
  </si>
  <si>
    <t>JG_X8 MV</t>
  </si>
  <si>
    <t>VSN1</t>
  </si>
  <si>
    <t>JG MOV</t>
  </si>
  <si>
    <t>CoCTEMP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</si>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</sst>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21" fontId="0" fillId="3" borderId="0" xfId="0" applyNumberFormat="1" applyFill="1"/>
    <xf numFmtId="46" fontId="0" fillId="0" borderId="0" xfId="0" applyNumberFormat="1"/>
    <xf numFmtId="164" fontId="0" fillId="0" borderId="0" xfId="0" applyNumberFormat="1"/>
    <xf numFmtId="21" fontId="0" fillId="2" borderId="1" xfId="0" applyNumberFormat="1" applyFont="1" applyFill="1" applyBorder="1"/>
    <xf numFmtId="21" fontId="0" fillId="0" borderId="1" xfId="0" applyNumberFormat="1" applyFont="1" applyBorder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FBCE-D769-41E0-BCD4-904B2B6EAC57}" name="Tabela1" displayName="Tabela1" ref="A1:F437" totalsRowShown="0">
  <autoFilter ref="A1:F437" xr:uid="{7A71E6C5-1F50-4C37-8560-271DC4F8E865}">
    <filterColumn colId="1">
      <filters>
        <filter val="SUP_BG_COVER(1.5)"/>
      </filters>
    </filterColumn>
  </autoFilter>
  <tableColumns count="6">
    <tableColumn id="1" xr3:uid="{1DF7455A-C6D2-4C0D-A387-8813DCCB6ABE}" name="Coluna1" dataDxfId="0"/>
    <tableColumn id="2" xr3:uid="{7A7A3B52-721F-4CD5-A988-3F6781A16C12}" name="Coluna2"/>
    <tableColumn id="3" xr3:uid="{92AF299C-8525-49FF-8041-523702C6E41D}" name="Coluna3"/>
    <tableColumn id="4" xr3:uid="{8B91ED79-5FE3-4014-8743-FD8EE9FE304B}" name="Coluna4"/>
    <tableColumn id="5" xr3:uid="{29449560-145D-4CAF-A8C6-C016B4EAE65A}" name="Coluna5"/>
    <tableColumn id="6" xr3:uid="{6D43D5F8-2DE1-4522-A759-2787F6995886}" name="Colu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F7CC-9971-472A-84A7-BAC4867F6DB4}">
  <dimension ref="A1:AC472"/>
  <sheetViews>
    <sheetView zoomScale="75" zoomScaleNormal="85" workbookViewId="0">
      <selection activeCell="H438" sqref="H438:L472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10.28515625" customWidth="1"/>
    <col min="6" max="6" width="17.5703125" bestFit="1" customWidth="1"/>
  </cols>
  <sheetData>
    <row r="1" spans="1:6" x14ac:dyDescent="0.25">
      <c r="A1" s="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3.4722222222222224E-4</v>
      </c>
      <c r="B6" t="s">
        <v>5</v>
      </c>
      <c r="C6" t="s">
        <v>1</v>
      </c>
      <c r="D6" t="s">
        <v>6</v>
      </c>
    </row>
    <row r="7" spans="1:6" hidden="1" x14ac:dyDescent="0.25">
      <c r="A7" s="1">
        <v>3.4722222222222224E-4</v>
      </c>
      <c r="B7" t="s">
        <v>5</v>
      </c>
      <c r="C7" t="s">
        <v>3</v>
      </c>
      <c r="D7" t="s">
        <v>6</v>
      </c>
    </row>
    <row r="8" spans="1:6" hidden="1" x14ac:dyDescent="0.25">
      <c r="A8" s="1">
        <v>3.4722222222222224E-4</v>
      </c>
      <c r="B8" t="s">
        <v>12</v>
      </c>
      <c r="C8" t="s">
        <v>1</v>
      </c>
      <c r="D8" t="s">
        <v>6</v>
      </c>
    </row>
    <row r="9" spans="1:6" hidden="1" x14ac:dyDescent="0.25">
      <c r="A9" s="1">
        <v>3.4722222222222224E-4</v>
      </c>
      <c r="B9" t="s">
        <v>12</v>
      </c>
      <c r="C9" t="s">
        <v>3</v>
      </c>
      <c r="D9" t="s">
        <v>6</v>
      </c>
    </row>
    <row r="10" spans="1:6" hidden="1" x14ac:dyDescent="0.25">
      <c r="A10" s="1">
        <v>4.3981481481481481E-4</v>
      </c>
      <c r="B10" t="s">
        <v>0</v>
      </c>
      <c r="C10" t="s">
        <v>1</v>
      </c>
      <c r="D10" t="s">
        <v>13</v>
      </c>
      <c r="E10" t="s">
        <v>14</v>
      </c>
    </row>
    <row r="11" spans="1:6" hidden="1" x14ac:dyDescent="0.25">
      <c r="A11" s="1">
        <v>7.175925925925927E-4</v>
      </c>
      <c r="B11" t="s">
        <v>0</v>
      </c>
      <c r="C11" t="s">
        <v>3</v>
      </c>
      <c r="D11" t="s">
        <v>13</v>
      </c>
      <c r="E11" t="s">
        <v>14</v>
      </c>
    </row>
    <row r="12" spans="1:6" hidden="1" x14ac:dyDescent="0.25">
      <c r="A12" s="1">
        <v>7.175925925925927E-4</v>
      </c>
      <c r="B12" t="s">
        <v>0</v>
      </c>
      <c r="C12" t="s">
        <v>1</v>
      </c>
      <c r="D12" t="s">
        <v>15</v>
      </c>
      <c r="E12" t="s">
        <v>16</v>
      </c>
      <c r="F12" t="s">
        <v>17</v>
      </c>
    </row>
    <row r="13" spans="1:6" hidden="1" x14ac:dyDescent="0.25">
      <c r="A13" s="1">
        <v>7.175925925925927E-4</v>
      </c>
      <c r="B13" t="s">
        <v>0</v>
      </c>
      <c r="C13" t="s">
        <v>3</v>
      </c>
      <c r="D13" t="s">
        <v>15</v>
      </c>
      <c r="E13" t="s">
        <v>16</v>
      </c>
      <c r="F13" t="s">
        <v>17</v>
      </c>
    </row>
    <row r="14" spans="1:6" hidden="1" x14ac:dyDescent="0.25">
      <c r="A14" s="1">
        <v>7.175925925925927E-4</v>
      </c>
      <c r="B14" t="s">
        <v>0</v>
      </c>
      <c r="C14" t="s">
        <v>1</v>
      </c>
      <c r="D14" t="s">
        <v>18</v>
      </c>
      <c r="E14" t="s">
        <v>19</v>
      </c>
    </row>
    <row r="15" spans="1:6" hidden="1" x14ac:dyDescent="0.25">
      <c r="A15" s="1">
        <v>8.2175925925925917E-4</v>
      </c>
      <c r="B15" t="s">
        <v>0</v>
      </c>
      <c r="C15" t="s">
        <v>3</v>
      </c>
      <c r="D15" t="s">
        <v>18</v>
      </c>
      <c r="E15" t="s">
        <v>19</v>
      </c>
    </row>
    <row r="16" spans="1:6" hidden="1" x14ac:dyDescent="0.25">
      <c r="A16" s="1">
        <v>8.2175925925925917E-4</v>
      </c>
      <c r="B16" t="s">
        <v>0</v>
      </c>
      <c r="C16" t="s">
        <v>1</v>
      </c>
      <c r="D16" t="s">
        <v>20</v>
      </c>
    </row>
    <row r="17" spans="1:6" hidden="1" x14ac:dyDescent="0.25">
      <c r="A17" s="1">
        <v>8.2175925925925917E-4</v>
      </c>
      <c r="B17" t="s">
        <v>4</v>
      </c>
      <c r="C17" t="s">
        <v>1</v>
      </c>
      <c r="D17" t="s">
        <v>21</v>
      </c>
      <c r="E17" t="s">
        <v>14</v>
      </c>
    </row>
    <row r="18" spans="1:6" hidden="1" x14ac:dyDescent="0.25">
      <c r="A18" s="1">
        <v>1.0648148148148147E-3</v>
      </c>
      <c r="B18" t="s">
        <v>4</v>
      </c>
      <c r="C18" t="s">
        <v>3</v>
      </c>
      <c r="D18" t="s">
        <v>21</v>
      </c>
      <c r="E18" t="s">
        <v>14</v>
      </c>
    </row>
    <row r="19" spans="1:6" hidden="1" x14ac:dyDescent="0.25">
      <c r="A19" s="1">
        <v>1.0648148148148147E-3</v>
      </c>
      <c r="B19" t="s">
        <v>4</v>
      </c>
      <c r="C19" t="s">
        <v>1</v>
      </c>
      <c r="D19" t="s">
        <v>15</v>
      </c>
      <c r="E19" t="s">
        <v>16</v>
      </c>
      <c r="F19" t="s">
        <v>17</v>
      </c>
    </row>
    <row r="20" spans="1:6" hidden="1" x14ac:dyDescent="0.25">
      <c r="A20" s="1">
        <v>1.0648148148148147E-3</v>
      </c>
      <c r="B20" t="s">
        <v>4</v>
      </c>
      <c r="C20" t="s">
        <v>3</v>
      </c>
      <c r="D20" t="s">
        <v>15</v>
      </c>
      <c r="E20" t="s">
        <v>16</v>
      </c>
      <c r="F20" t="s">
        <v>17</v>
      </c>
    </row>
    <row r="21" spans="1:6" hidden="1" x14ac:dyDescent="0.25">
      <c r="A21" s="1">
        <v>1.0648148148148147E-3</v>
      </c>
      <c r="B21" t="s">
        <v>4</v>
      </c>
      <c r="C21" t="s">
        <v>1</v>
      </c>
      <c r="D21" t="s">
        <v>22</v>
      </c>
      <c r="E21" t="s">
        <v>19</v>
      </c>
    </row>
    <row r="22" spans="1:6" hidden="1" x14ac:dyDescent="0.25">
      <c r="A22" s="1">
        <v>1.1689814814814816E-3</v>
      </c>
      <c r="B22" t="s">
        <v>4</v>
      </c>
      <c r="C22" t="s">
        <v>3</v>
      </c>
      <c r="D22" t="s">
        <v>22</v>
      </c>
      <c r="E22" t="s">
        <v>19</v>
      </c>
    </row>
    <row r="23" spans="1:6" hidden="1" x14ac:dyDescent="0.25">
      <c r="A23" s="1">
        <v>1.1689814814814816E-3</v>
      </c>
      <c r="B23" t="s">
        <v>4</v>
      </c>
      <c r="C23" t="s">
        <v>1</v>
      </c>
      <c r="D23" t="s">
        <v>20</v>
      </c>
    </row>
    <row r="24" spans="1:6" hidden="1" x14ac:dyDescent="0.25">
      <c r="A24" s="1">
        <v>1.1689814814814816E-3</v>
      </c>
      <c r="B24" t="s">
        <v>5</v>
      </c>
      <c r="C24" t="s">
        <v>1</v>
      </c>
      <c r="D24" t="s">
        <v>23</v>
      </c>
      <c r="E24" t="s">
        <v>19</v>
      </c>
    </row>
    <row r="25" spans="1:6" hidden="1" x14ac:dyDescent="0.25">
      <c r="A25" s="1">
        <v>1.4699074074074074E-3</v>
      </c>
      <c r="B25" t="s">
        <v>5</v>
      </c>
      <c r="C25" t="s">
        <v>3</v>
      </c>
      <c r="D25" t="s">
        <v>23</v>
      </c>
      <c r="E25" t="s">
        <v>19</v>
      </c>
    </row>
    <row r="26" spans="1:6" hidden="1" x14ac:dyDescent="0.25">
      <c r="A26" s="1">
        <v>1.4699074074074074E-3</v>
      </c>
      <c r="B26" t="s">
        <v>5</v>
      </c>
      <c r="C26" t="s">
        <v>1</v>
      </c>
      <c r="D26" t="s">
        <v>20</v>
      </c>
    </row>
    <row r="27" spans="1:6" hidden="1" x14ac:dyDescent="0.25">
      <c r="A27" s="1">
        <v>1.4814814814814814E-3</v>
      </c>
      <c r="B27" t="s">
        <v>0</v>
      </c>
      <c r="C27" t="s">
        <v>3</v>
      </c>
      <c r="D27" t="s">
        <v>20</v>
      </c>
    </row>
    <row r="28" spans="1:6" hidden="1" x14ac:dyDescent="0.25">
      <c r="A28" s="1">
        <v>1.4814814814814814E-3</v>
      </c>
      <c r="B28" t="s">
        <v>0</v>
      </c>
      <c r="C28" t="s">
        <v>1</v>
      </c>
      <c r="D28" t="s">
        <v>24</v>
      </c>
    </row>
    <row r="29" spans="1:6" hidden="1" x14ac:dyDescent="0.25">
      <c r="A29" s="1">
        <v>1.7013888888888892E-3</v>
      </c>
      <c r="B29" t="s">
        <v>0</v>
      </c>
      <c r="C29" t="s">
        <v>3</v>
      </c>
      <c r="D29" t="s">
        <v>24</v>
      </c>
    </row>
    <row r="30" spans="1:6" hidden="1" x14ac:dyDescent="0.25">
      <c r="A30" s="1">
        <v>1.7013888888888892E-3</v>
      </c>
      <c r="B30" t="s">
        <v>0</v>
      </c>
      <c r="C30" t="s">
        <v>1</v>
      </c>
      <c r="D30" t="s">
        <v>25</v>
      </c>
      <c r="E30">
        <v>1</v>
      </c>
    </row>
    <row r="31" spans="1:6" hidden="1" x14ac:dyDescent="0.25">
      <c r="A31" s="1">
        <v>1.9097222222222222E-3</v>
      </c>
      <c r="B31" t="s">
        <v>0</v>
      </c>
      <c r="C31" t="s">
        <v>3</v>
      </c>
      <c r="D31" t="s">
        <v>25</v>
      </c>
      <c r="E31">
        <v>1</v>
      </c>
    </row>
    <row r="32" spans="1:6" hidden="1" x14ac:dyDescent="0.25">
      <c r="A32" s="1">
        <v>1.9097222222222222E-3</v>
      </c>
      <c r="B32" t="s">
        <v>0</v>
      </c>
      <c r="C32" t="s">
        <v>1</v>
      </c>
      <c r="D32" t="s">
        <v>26</v>
      </c>
      <c r="E32" t="s">
        <v>27</v>
      </c>
      <c r="F32" t="s">
        <v>28</v>
      </c>
    </row>
    <row r="33" spans="1:6" hidden="1" x14ac:dyDescent="0.25">
      <c r="A33" s="1">
        <v>1.9791666666666668E-3</v>
      </c>
      <c r="B33" t="s">
        <v>0</v>
      </c>
      <c r="C33" t="s">
        <v>3</v>
      </c>
      <c r="D33" t="s">
        <v>26</v>
      </c>
      <c r="E33" t="s">
        <v>27</v>
      </c>
      <c r="F33" t="s">
        <v>28</v>
      </c>
    </row>
    <row r="34" spans="1:6" hidden="1" x14ac:dyDescent="0.25">
      <c r="A34" s="1">
        <v>1.9791666666666668E-3</v>
      </c>
      <c r="B34" t="s">
        <v>0</v>
      </c>
      <c r="C34" t="s">
        <v>1</v>
      </c>
      <c r="D34" t="s">
        <v>29</v>
      </c>
    </row>
    <row r="35" spans="1:6" hidden="1" x14ac:dyDescent="0.25">
      <c r="A35" s="1">
        <v>2.1064814814814813E-3</v>
      </c>
      <c r="B35" t="s">
        <v>0</v>
      </c>
      <c r="C35" t="s">
        <v>3</v>
      </c>
      <c r="D35" t="s">
        <v>29</v>
      </c>
    </row>
    <row r="36" spans="1:6" hidden="1" x14ac:dyDescent="0.25">
      <c r="A36" s="1">
        <v>2.1412037037037038E-3</v>
      </c>
      <c r="B36" t="s">
        <v>5</v>
      </c>
      <c r="C36" t="s">
        <v>3</v>
      </c>
      <c r="D36" t="s">
        <v>20</v>
      </c>
    </row>
    <row r="37" spans="1:6" hidden="1" x14ac:dyDescent="0.25">
      <c r="A37" s="1">
        <v>2.1412037037037038E-3</v>
      </c>
      <c r="B37" t="s">
        <v>5</v>
      </c>
      <c r="C37" t="s">
        <v>1</v>
      </c>
      <c r="D37" t="s">
        <v>24</v>
      </c>
    </row>
    <row r="38" spans="1:6" hidden="1" x14ac:dyDescent="0.25">
      <c r="A38" s="1">
        <v>2.3726851851851851E-3</v>
      </c>
      <c r="B38" t="s">
        <v>5</v>
      </c>
      <c r="C38" t="s">
        <v>3</v>
      </c>
      <c r="D38" t="s">
        <v>24</v>
      </c>
    </row>
    <row r="39" spans="1:6" hidden="1" x14ac:dyDescent="0.25">
      <c r="A39" s="1">
        <v>2.3726851851851851E-3</v>
      </c>
      <c r="B39" t="s">
        <v>5</v>
      </c>
      <c r="C39" t="s">
        <v>1</v>
      </c>
      <c r="D39" t="s">
        <v>30</v>
      </c>
    </row>
    <row r="40" spans="1:6" hidden="1" x14ac:dyDescent="0.25">
      <c r="A40" s="1">
        <v>2.5578703703703705E-3</v>
      </c>
      <c r="B40" t="s">
        <v>5</v>
      </c>
      <c r="C40" t="s">
        <v>3</v>
      </c>
      <c r="D40" t="s">
        <v>30</v>
      </c>
    </row>
    <row r="41" spans="1:6" hidden="1" x14ac:dyDescent="0.25">
      <c r="A41" s="1">
        <v>2.5578703703703705E-3</v>
      </c>
      <c r="B41" t="s">
        <v>5</v>
      </c>
      <c r="C41" t="s">
        <v>1</v>
      </c>
      <c r="D41" t="s">
        <v>7</v>
      </c>
    </row>
    <row r="42" spans="1:6" hidden="1" x14ac:dyDescent="0.25">
      <c r="A42" s="1">
        <v>2.5578703703703705E-3</v>
      </c>
      <c r="B42" t="s">
        <v>5</v>
      </c>
      <c r="C42" t="s">
        <v>3</v>
      </c>
      <c r="D42" t="s">
        <v>7</v>
      </c>
    </row>
    <row r="43" spans="1:6" hidden="1" x14ac:dyDescent="0.25">
      <c r="A43" s="1">
        <v>2.5578703703703705E-3</v>
      </c>
      <c r="B43" t="s">
        <v>5</v>
      </c>
      <c r="C43" t="s">
        <v>1</v>
      </c>
      <c r="D43" t="s">
        <v>8</v>
      </c>
    </row>
    <row r="44" spans="1:6" hidden="1" x14ac:dyDescent="0.25">
      <c r="A44" s="1">
        <v>2.5578703703703705E-3</v>
      </c>
      <c r="B44" t="s">
        <v>5</v>
      </c>
      <c r="C44" t="s">
        <v>3</v>
      </c>
      <c r="D44" t="s">
        <v>8</v>
      </c>
    </row>
    <row r="45" spans="1:6" hidden="1" x14ac:dyDescent="0.25">
      <c r="A45" s="1">
        <v>2.5578703703703705E-3</v>
      </c>
      <c r="B45" t="s">
        <v>5</v>
      </c>
      <c r="C45" t="s">
        <v>1</v>
      </c>
      <c r="D45" t="s">
        <v>9</v>
      </c>
      <c r="E45" t="s">
        <v>10</v>
      </c>
      <c r="F45" t="s">
        <v>11</v>
      </c>
    </row>
    <row r="46" spans="1:6" hidden="1" x14ac:dyDescent="0.25">
      <c r="A46" s="1">
        <v>2.5578703703703705E-3</v>
      </c>
      <c r="B46" t="s">
        <v>5</v>
      </c>
      <c r="C46" t="s">
        <v>3</v>
      </c>
      <c r="D46" t="s">
        <v>9</v>
      </c>
      <c r="E46" t="s">
        <v>10</v>
      </c>
      <c r="F46" t="s">
        <v>11</v>
      </c>
    </row>
    <row r="47" spans="1:6" hidden="1" x14ac:dyDescent="0.25">
      <c r="A47" s="1">
        <v>2.5578703703703705E-3</v>
      </c>
      <c r="B47" t="s">
        <v>31</v>
      </c>
      <c r="C47" t="s">
        <v>32</v>
      </c>
      <c r="D47" t="s">
        <v>33</v>
      </c>
    </row>
    <row r="48" spans="1:6" hidden="1" x14ac:dyDescent="0.25">
      <c r="A48" s="1">
        <v>2.5578703703703705E-3</v>
      </c>
      <c r="B48" t="s">
        <v>31</v>
      </c>
      <c r="C48" t="s">
        <v>34</v>
      </c>
      <c r="D48" t="s">
        <v>33</v>
      </c>
    </row>
    <row r="49" spans="1:6" hidden="1" x14ac:dyDescent="0.25">
      <c r="A49" s="1">
        <v>3.6342592592592594E-3</v>
      </c>
      <c r="B49" t="s">
        <v>31</v>
      </c>
      <c r="C49" t="s">
        <v>32</v>
      </c>
      <c r="D49" t="s">
        <v>35</v>
      </c>
      <c r="E49" t="s">
        <v>36</v>
      </c>
    </row>
    <row r="50" spans="1:6" hidden="1" x14ac:dyDescent="0.25">
      <c r="A50" s="1">
        <v>3.8657407407407408E-3</v>
      </c>
      <c r="B50" t="s">
        <v>31</v>
      </c>
      <c r="C50" t="s">
        <v>34</v>
      </c>
      <c r="D50" t="s">
        <v>35</v>
      </c>
      <c r="E50" t="s">
        <v>36</v>
      </c>
    </row>
    <row r="51" spans="1:6" hidden="1" x14ac:dyDescent="0.25">
      <c r="A51" s="1">
        <v>3.8657407407407408E-3</v>
      </c>
      <c r="B51" t="s">
        <v>0</v>
      </c>
      <c r="C51" t="s">
        <v>1</v>
      </c>
      <c r="D51" t="s">
        <v>37</v>
      </c>
    </row>
    <row r="52" spans="1:6" hidden="1" x14ac:dyDescent="0.25">
      <c r="A52" s="1">
        <v>3.8657407407407408E-3</v>
      </c>
      <c r="B52" t="s">
        <v>31</v>
      </c>
      <c r="C52" t="s">
        <v>32</v>
      </c>
      <c r="D52" t="s">
        <v>38</v>
      </c>
    </row>
    <row r="53" spans="1:6" hidden="1" x14ac:dyDescent="0.25">
      <c r="A53" s="1">
        <v>4.0393518518518521E-3</v>
      </c>
      <c r="B53" t="s">
        <v>0</v>
      </c>
      <c r="C53" t="s">
        <v>3</v>
      </c>
      <c r="D53" t="s">
        <v>37</v>
      </c>
    </row>
    <row r="54" spans="1:6" hidden="1" x14ac:dyDescent="0.25">
      <c r="A54" s="1">
        <v>4.0393518518518521E-3</v>
      </c>
      <c r="B54" t="s">
        <v>0</v>
      </c>
      <c r="C54" t="s">
        <v>1</v>
      </c>
      <c r="D54" t="s">
        <v>39</v>
      </c>
      <c r="E54" t="s">
        <v>40</v>
      </c>
      <c r="F54" t="s">
        <v>41</v>
      </c>
    </row>
    <row r="55" spans="1:6" hidden="1" x14ac:dyDescent="0.25">
      <c r="A55" s="1">
        <v>4.2245370370370371E-3</v>
      </c>
      <c r="B55" t="s">
        <v>31</v>
      </c>
      <c r="C55" t="s">
        <v>34</v>
      </c>
      <c r="D55" t="s">
        <v>38</v>
      </c>
    </row>
    <row r="56" spans="1:6" hidden="1" x14ac:dyDescent="0.25">
      <c r="A56" s="1">
        <v>4.2245370370370371E-3</v>
      </c>
      <c r="B56" t="s">
        <v>31</v>
      </c>
      <c r="C56" t="s">
        <v>32</v>
      </c>
      <c r="D56" t="s">
        <v>42</v>
      </c>
      <c r="E56" t="s">
        <v>43</v>
      </c>
    </row>
    <row r="57" spans="1:6" hidden="1" x14ac:dyDescent="0.25">
      <c r="A57" s="1">
        <v>4.3055555555555555E-3</v>
      </c>
      <c r="B57" t="s">
        <v>0</v>
      </c>
      <c r="C57" t="s">
        <v>3</v>
      </c>
      <c r="D57" t="s">
        <v>39</v>
      </c>
      <c r="E57" t="s">
        <v>40</v>
      </c>
      <c r="F57" t="s">
        <v>41</v>
      </c>
    </row>
    <row r="58" spans="1:6" hidden="1" x14ac:dyDescent="0.25">
      <c r="A58" s="1">
        <v>4.3055555555555555E-3</v>
      </c>
      <c r="B58" t="s">
        <v>0</v>
      </c>
      <c r="C58" t="s">
        <v>1</v>
      </c>
      <c r="D58" t="s">
        <v>29</v>
      </c>
    </row>
    <row r="59" spans="1:6" hidden="1" x14ac:dyDescent="0.25">
      <c r="A59" s="1">
        <v>4.4675925925925933E-3</v>
      </c>
      <c r="B59" t="s">
        <v>0</v>
      </c>
      <c r="C59" t="s">
        <v>3</v>
      </c>
      <c r="D59" t="s">
        <v>29</v>
      </c>
    </row>
    <row r="60" spans="1:6" hidden="1" x14ac:dyDescent="0.25">
      <c r="A60" s="1">
        <v>4.4675925925925933E-3</v>
      </c>
      <c r="B60" t="s">
        <v>0</v>
      </c>
      <c r="C60" t="s">
        <v>1</v>
      </c>
      <c r="D60" t="s">
        <v>44</v>
      </c>
      <c r="E60" t="s">
        <v>45</v>
      </c>
      <c r="F60" t="s">
        <v>46</v>
      </c>
    </row>
    <row r="61" spans="1:6" hidden="1" x14ac:dyDescent="0.25">
      <c r="A61" s="1">
        <v>4.4675925925925933E-3</v>
      </c>
      <c r="B61" t="s">
        <v>0</v>
      </c>
      <c r="C61" t="s">
        <v>3</v>
      </c>
      <c r="D61" t="s">
        <v>44</v>
      </c>
      <c r="E61" t="s">
        <v>45</v>
      </c>
      <c r="F61" t="s">
        <v>46</v>
      </c>
    </row>
    <row r="62" spans="1:6" hidden="1" x14ac:dyDescent="0.25">
      <c r="A62" s="1">
        <v>4.4675925925925933E-3</v>
      </c>
      <c r="B62" t="s">
        <v>0</v>
      </c>
      <c r="C62" t="s">
        <v>1</v>
      </c>
      <c r="D62" t="s">
        <v>47</v>
      </c>
    </row>
    <row r="63" spans="1:6" hidden="1" x14ac:dyDescent="0.25">
      <c r="A63" s="1">
        <v>4.4907407407407405E-3</v>
      </c>
      <c r="B63" t="s">
        <v>31</v>
      </c>
      <c r="C63" t="s">
        <v>34</v>
      </c>
      <c r="D63" t="s">
        <v>42</v>
      </c>
      <c r="E63" t="s">
        <v>43</v>
      </c>
    </row>
    <row r="64" spans="1:6" hidden="1" x14ac:dyDescent="0.25">
      <c r="A64" s="1">
        <v>4.4907407407407405E-3</v>
      </c>
      <c r="B64" t="s">
        <v>31</v>
      </c>
      <c r="C64" t="s">
        <v>34</v>
      </c>
      <c r="D64" t="s">
        <v>48</v>
      </c>
    </row>
    <row r="65" spans="1:6" hidden="1" x14ac:dyDescent="0.25">
      <c r="A65" s="1">
        <v>4.5023148148148149E-3</v>
      </c>
      <c r="B65" t="s">
        <v>12</v>
      </c>
      <c r="C65" t="s">
        <v>1</v>
      </c>
      <c r="D65" t="s">
        <v>49</v>
      </c>
      <c r="E65" t="s">
        <v>19</v>
      </c>
    </row>
    <row r="66" spans="1:6" hidden="1" x14ac:dyDescent="0.25">
      <c r="A66" s="1">
        <v>4.6527777777777774E-3</v>
      </c>
      <c r="B66" t="s">
        <v>0</v>
      </c>
      <c r="C66" t="s">
        <v>3</v>
      </c>
      <c r="D66" t="s">
        <v>47</v>
      </c>
    </row>
    <row r="67" spans="1:6" hidden="1" x14ac:dyDescent="0.25">
      <c r="A67" s="1">
        <v>4.6527777777777774E-3</v>
      </c>
      <c r="B67" t="s">
        <v>0</v>
      </c>
      <c r="C67" t="s">
        <v>1</v>
      </c>
      <c r="D67" t="s">
        <v>50</v>
      </c>
      <c r="E67" t="s">
        <v>51</v>
      </c>
      <c r="F67" t="s">
        <v>52</v>
      </c>
    </row>
    <row r="68" spans="1:6" hidden="1" x14ac:dyDescent="0.25">
      <c r="A68" s="1">
        <v>4.8032407407407407E-3</v>
      </c>
      <c r="B68" t="s">
        <v>12</v>
      </c>
      <c r="C68" t="s">
        <v>3</v>
      </c>
      <c r="D68" t="s">
        <v>49</v>
      </c>
      <c r="E68" t="s">
        <v>19</v>
      </c>
    </row>
    <row r="69" spans="1:6" hidden="1" x14ac:dyDescent="0.25">
      <c r="A69" s="1">
        <v>4.8032407407407407E-3</v>
      </c>
      <c r="B69" t="s">
        <v>12</v>
      </c>
      <c r="C69" t="s">
        <v>1</v>
      </c>
      <c r="D69" t="s">
        <v>20</v>
      </c>
    </row>
    <row r="70" spans="1:6" hidden="1" x14ac:dyDescent="0.25">
      <c r="A70" s="1">
        <v>4.8611111111111112E-3</v>
      </c>
      <c r="B70" t="s">
        <v>0</v>
      </c>
      <c r="C70" t="s">
        <v>3</v>
      </c>
      <c r="D70" t="s">
        <v>50</v>
      </c>
      <c r="E70" t="s">
        <v>51</v>
      </c>
      <c r="F70" t="s">
        <v>52</v>
      </c>
    </row>
    <row r="71" spans="1:6" hidden="1" x14ac:dyDescent="0.25">
      <c r="A71" s="1">
        <v>4.8611111111111112E-3</v>
      </c>
      <c r="B71" t="s">
        <v>0</v>
      </c>
      <c r="C71" t="s">
        <v>1</v>
      </c>
      <c r="D71" t="s">
        <v>53</v>
      </c>
      <c r="E71" t="s">
        <v>54</v>
      </c>
      <c r="F71" t="s">
        <v>55</v>
      </c>
    </row>
    <row r="72" spans="1:6" hidden="1" x14ac:dyDescent="0.25">
      <c r="A72" s="1">
        <v>5.0347222222222225E-3</v>
      </c>
      <c r="B72" t="s">
        <v>0</v>
      </c>
      <c r="C72" t="s">
        <v>3</v>
      </c>
      <c r="D72" t="s">
        <v>53</v>
      </c>
      <c r="E72" t="s">
        <v>54</v>
      </c>
      <c r="F72" t="s">
        <v>55</v>
      </c>
    </row>
    <row r="73" spans="1:6" hidden="1" x14ac:dyDescent="0.25">
      <c r="A73" s="1">
        <v>5.0347222222222225E-3</v>
      </c>
      <c r="B73" t="s">
        <v>0</v>
      </c>
      <c r="C73" t="s">
        <v>1</v>
      </c>
      <c r="D73" t="s">
        <v>56</v>
      </c>
      <c r="E73" t="s">
        <v>54</v>
      </c>
      <c r="F73" t="s">
        <v>57</v>
      </c>
    </row>
    <row r="74" spans="1:6" hidden="1" x14ac:dyDescent="0.25">
      <c r="A74" s="1">
        <v>5.208333333333333E-3</v>
      </c>
      <c r="B74" t="s">
        <v>0</v>
      </c>
      <c r="C74" t="s">
        <v>3</v>
      </c>
      <c r="D74" t="s">
        <v>56</v>
      </c>
      <c r="E74" t="s">
        <v>54</v>
      </c>
      <c r="F74" t="s">
        <v>57</v>
      </c>
    </row>
    <row r="75" spans="1:6" hidden="1" x14ac:dyDescent="0.25">
      <c r="A75" s="1">
        <v>5.208333333333333E-3</v>
      </c>
      <c r="B75" t="s">
        <v>0</v>
      </c>
      <c r="C75" t="s">
        <v>1</v>
      </c>
      <c r="D75" t="s">
        <v>58</v>
      </c>
      <c r="E75" t="s">
        <v>54</v>
      </c>
      <c r="F75" t="s">
        <v>59</v>
      </c>
    </row>
    <row r="76" spans="1:6" hidden="1" x14ac:dyDescent="0.25">
      <c r="A76" s="1">
        <v>5.3819444444444453E-3</v>
      </c>
      <c r="B76" t="s">
        <v>0</v>
      </c>
      <c r="C76" t="s">
        <v>3</v>
      </c>
      <c r="D76" t="s">
        <v>58</v>
      </c>
      <c r="E76" t="s">
        <v>54</v>
      </c>
      <c r="F76" t="s">
        <v>59</v>
      </c>
    </row>
    <row r="77" spans="1:6" hidden="1" x14ac:dyDescent="0.25">
      <c r="A77" s="1">
        <v>5.3819444444444453E-3</v>
      </c>
      <c r="B77" t="s">
        <v>0</v>
      </c>
      <c r="C77" t="s">
        <v>1</v>
      </c>
      <c r="D77" t="s">
        <v>60</v>
      </c>
      <c r="E77" t="s">
        <v>54</v>
      </c>
      <c r="F77" t="s">
        <v>61</v>
      </c>
    </row>
    <row r="78" spans="1:6" hidden="1" x14ac:dyDescent="0.25">
      <c r="A78" s="1">
        <v>5.5555555555555558E-3</v>
      </c>
      <c r="B78" t="s">
        <v>0</v>
      </c>
      <c r="C78" t="s">
        <v>3</v>
      </c>
      <c r="D78" t="s">
        <v>60</v>
      </c>
      <c r="E78" t="s">
        <v>54</v>
      </c>
      <c r="F78" t="s">
        <v>61</v>
      </c>
    </row>
    <row r="79" spans="1:6" hidden="1" x14ac:dyDescent="0.25">
      <c r="A79" s="1">
        <v>5.5555555555555558E-3</v>
      </c>
      <c r="B79" t="s">
        <v>0</v>
      </c>
      <c r="C79" t="s">
        <v>1</v>
      </c>
      <c r="D79" t="s">
        <v>62</v>
      </c>
      <c r="E79" t="s">
        <v>63</v>
      </c>
      <c r="F79" t="s">
        <v>64</v>
      </c>
    </row>
    <row r="80" spans="1:6" hidden="1" x14ac:dyDescent="0.25">
      <c r="A80" s="1">
        <v>5.5555555555555558E-3</v>
      </c>
      <c r="B80" t="s">
        <v>0</v>
      </c>
      <c r="C80" t="s">
        <v>3</v>
      </c>
      <c r="D80" t="s">
        <v>62</v>
      </c>
      <c r="E80" t="s">
        <v>63</v>
      </c>
      <c r="F80" t="s">
        <v>64</v>
      </c>
    </row>
    <row r="81" spans="1:6" hidden="1" x14ac:dyDescent="0.25">
      <c r="A81" s="1">
        <v>5.5555555555555558E-3</v>
      </c>
      <c r="B81" t="s">
        <v>0</v>
      </c>
      <c r="C81" t="s">
        <v>1</v>
      </c>
      <c r="D81" t="s">
        <v>65</v>
      </c>
    </row>
    <row r="82" spans="1:6" hidden="1" x14ac:dyDescent="0.25">
      <c r="A82" s="1">
        <v>5.7870370370370376E-3</v>
      </c>
      <c r="B82" t="s">
        <v>0</v>
      </c>
      <c r="C82" t="s">
        <v>3</v>
      </c>
      <c r="D82" t="s">
        <v>65</v>
      </c>
    </row>
    <row r="83" spans="1:6" hidden="1" x14ac:dyDescent="0.25">
      <c r="A83" s="1">
        <v>5.7870370370370376E-3</v>
      </c>
      <c r="B83" t="s">
        <v>0</v>
      </c>
      <c r="C83" t="s">
        <v>1</v>
      </c>
      <c r="D83" t="s">
        <v>66</v>
      </c>
    </row>
    <row r="84" spans="1:6" hidden="1" x14ac:dyDescent="0.25">
      <c r="A84" s="1">
        <v>5.8333333333333336E-3</v>
      </c>
      <c r="B84" t="s">
        <v>0</v>
      </c>
      <c r="C84" t="s">
        <v>3</v>
      </c>
      <c r="D84" t="s">
        <v>66</v>
      </c>
    </row>
    <row r="85" spans="1:6" hidden="1" x14ac:dyDescent="0.25">
      <c r="A85" s="1">
        <v>5.8333333333333336E-3</v>
      </c>
      <c r="B85" t="s">
        <v>0</v>
      </c>
      <c r="C85" t="s">
        <v>1</v>
      </c>
      <c r="D85" t="s">
        <v>67</v>
      </c>
    </row>
    <row r="86" spans="1:6" hidden="1" x14ac:dyDescent="0.25">
      <c r="A86" s="1">
        <v>5.8564814814814825E-3</v>
      </c>
      <c r="B86" t="s">
        <v>0</v>
      </c>
      <c r="C86" t="s">
        <v>3</v>
      </c>
      <c r="D86" t="s">
        <v>67</v>
      </c>
    </row>
    <row r="87" spans="1:6" hidden="1" x14ac:dyDescent="0.25">
      <c r="A87" s="1">
        <v>5.8564814814814825E-3</v>
      </c>
      <c r="B87" t="s">
        <v>0</v>
      </c>
      <c r="C87" t="s">
        <v>1</v>
      </c>
      <c r="D87" t="s">
        <v>68</v>
      </c>
    </row>
    <row r="88" spans="1:6" hidden="1" x14ac:dyDescent="0.25">
      <c r="A88" s="1">
        <v>5.8564814814814825E-3</v>
      </c>
      <c r="B88" t="s">
        <v>0</v>
      </c>
      <c r="C88" t="s">
        <v>3</v>
      </c>
      <c r="D88" t="s">
        <v>68</v>
      </c>
    </row>
    <row r="89" spans="1:6" hidden="1" x14ac:dyDescent="0.25">
      <c r="A89" s="1">
        <v>5.8564814814814825E-3</v>
      </c>
      <c r="B89" t="s">
        <v>0</v>
      </c>
      <c r="C89" t="s">
        <v>1</v>
      </c>
      <c r="D89" t="s">
        <v>69</v>
      </c>
      <c r="E89" t="s">
        <v>70</v>
      </c>
    </row>
    <row r="90" spans="1:6" hidden="1" x14ac:dyDescent="0.25">
      <c r="A90" s="1">
        <v>5.8796296296296296E-3</v>
      </c>
      <c r="B90" t="s">
        <v>0</v>
      </c>
      <c r="C90" t="s">
        <v>3</v>
      </c>
      <c r="D90" t="s">
        <v>69</v>
      </c>
      <c r="E90" t="s">
        <v>70</v>
      </c>
    </row>
    <row r="91" spans="1:6" hidden="1" x14ac:dyDescent="0.25">
      <c r="A91" s="1">
        <v>5.8796296296296296E-3</v>
      </c>
      <c r="B91" t="s">
        <v>0</v>
      </c>
      <c r="C91" t="s">
        <v>1</v>
      </c>
      <c r="D91" t="s">
        <v>71</v>
      </c>
      <c r="E91" t="s">
        <v>72</v>
      </c>
      <c r="F91" t="s">
        <v>73</v>
      </c>
    </row>
    <row r="92" spans="1:6" hidden="1" x14ac:dyDescent="0.25">
      <c r="A92" s="1">
        <v>6.0879629629629643E-3</v>
      </c>
      <c r="B92" t="s">
        <v>0</v>
      </c>
      <c r="C92" t="s">
        <v>3</v>
      </c>
      <c r="D92" t="s">
        <v>71</v>
      </c>
      <c r="E92" t="s">
        <v>72</v>
      </c>
      <c r="F92" t="s">
        <v>73</v>
      </c>
    </row>
    <row r="93" spans="1:6" hidden="1" x14ac:dyDescent="0.25">
      <c r="A93" s="1">
        <v>6.1342592592592594E-3</v>
      </c>
      <c r="B93" t="s">
        <v>0</v>
      </c>
      <c r="C93" t="s">
        <v>1</v>
      </c>
      <c r="D93" t="s">
        <v>74</v>
      </c>
      <c r="E93" t="s">
        <v>75</v>
      </c>
    </row>
    <row r="94" spans="1:6" hidden="1" x14ac:dyDescent="0.25">
      <c r="A94" s="1">
        <v>6.3425925925925915E-3</v>
      </c>
      <c r="B94" t="s">
        <v>0</v>
      </c>
      <c r="C94" t="s">
        <v>3</v>
      </c>
      <c r="D94" t="s">
        <v>74</v>
      </c>
      <c r="E94" t="s">
        <v>75</v>
      </c>
    </row>
    <row r="95" spans="1:6" hidden="1" x14ac:dyDescent="0.25">
      <c r="A95" s="1">
        <v>6.3425925925925915E-3</v>
      </c>
      <c r="B95" t="s">
        <v>0</v>
      </c>
      <c r="C95" t="s">
        <v>1</v>
      </c>
      <c r="D95" t="s">
        <v>76</v>
      </c>
    </row>
    <row r="96" spans="1:6" hidden="1" x14ac:dyDescent="0.25">
      <c r="A96" s="1">
        <v>6.5162037037037037E-3</v>
      </c>
      <c r="B96" t="s">
        <v>12</v>
      </c>
      <c r="C96" t="s">
        <v>3</v>
      </c>
      <c r="D96" t="s">
        <v>20</v>
      </c>
    </row>
    <row r="97" spans="1:6" hidden="1" x14ac:dyDescent="0.25">
      <c r="A97" s="1">
        <v>6.5162037037037037E-3</v>
      </c>
      <c r="B97" t="s">
        <v>12</v>
      </c>
      <c r="C97" t="s">
        <v>1</v>
      </c>
      <c r="D97" t="s">
        <v>24</v>
      </c>
    </row>
    <row r="98" spans="1:6" hidden="1" x14ac:dyDescent="0.25">
      <c r="A98" s="1">
        <v>6.6898148148148142E-3</v>
      </c>
      <c r="B98" t="s">
        <v>0</v>
      </c>
      <c r="C98" t="s">
        <v>3</v>
      </c>
      <c r="D98" t="s">
        <v>76</v>
      </c>
    </row>
    <row r="99" spans="1:6" hidden="1" x14ac:dyDescent="0.25">
      <c r="A99" s="1">
        <v>6.6898148148148142E-3</v>
      </c>
      <c r="B99" t="s">
        <v>0</v>
      </c>
      <c r="C99" t="s">
        <v>1</v>
      </c>
      <c r="D99" t="s">
        <v>77</v>
      </c>
      <c r="E99" t="s">
        <v>78</v>
      </c>
    </row>
    <row r="100" spans="1:6" hidden="1" x14ac:dyDescent="0.25">
      <c r="A100" s="1">
        <v>6.7245370370370367E-3</v>
      </c>
      <c r="B100" t="s">
        <v>12</v>
      </c>
      <c r="C100" t="s">
        <v>3</v>
      </c>
      <c r="D100" t="s">
        <v>24</v>
      </c>
    </row>
    <row r="101" spans="1:6" hidden="1" x14ac:dyDescent="0.25">
      <c r="A101" s="1">
        <v>6.7245370370370367E-3</v>
      </c>
      <c r="B101" t="s">
        <v>12</v>
      </c>
      <c r="C101" t="s">
        <v>1</v>
      </c>
      <c r="D101" t="s">
        <v>30</v>
      </c>
    </row>
    <row r="102" spans="1:6" hidden="1" x14ac:dyDescent="0.25">
      <c r="A102" s="1">
        <v>6.9097222222222225E-3</v>
      </c>
      <c r="B102" t="s">
        <v>12</v>
      </c>
      <c r="C102" t="s">
        <v>3</v>
      </c>
      <c r="D102" t="s">
        <v>30</v>
      </c>
    </row>
    <row r="103" spans="1:6" hidden="1" x14ac:dyDescent="0.25">
      <c r="A103" s="1">
        <v>6.9097222222222225E-3</v>
      </c>
      <c r="B103" t="s">
        <v>12</v>
      </c>
      <c r="C103" t="s">
        <v>1</v>
      </c>
      <c r="D103" t="s">
        <v>7</v>
      </c>
    </row>
    <row r="104" spans="1:6" hidden="1" x14ac:dyDescent="0.25">
      <c r="A104" s="1">
        <v>6.9097222222222225E-3</v>
      </c>
      <c r="B104" t="s">
        <v>12</v>
      </c>
      <c r="C104" t="s">
        <v>3</v>
      </c>
      <c r="D104" t="s">
        <v>7</v>
      </c>
    </row>
    <row r="105" spans="1:6" hidden="1" x14ac:dyDescent="0.25">
      <c r="A105" s="1">
        <v>6.9097222222222225E-3</v>
      </c>
      <c r="B105" t="s">
        <v>12</v>
      </c>
      <c r="C105" t="s">
        <v>1</v>
      </c>
      <c r="D105" t="s">
        <v>8</v>
      </c>
    </row>
    <row r="106" spans="1:6" hidden="1" x14ac:dyDescent="0.25">
      <c r="A106" s="1">
        <v>6.9097222222222225E-3</v>
      </c>
      <c r="B106" t="s">
        <v>12</v>
      </c>
      <c r="C106" t="s">
        <v>3</v>
      </c>
      <c r="D106" t="s">
        <v>8</v>
      </c>
    </row>
    <row r="107" spans="1:6" hidden="1" x14ac:dyDescent="0.25">
      <c r="A107" s="1">
        <v>6.9097222222222225E-3</v>
      </c>
      <c r="B107" t="s">
        <v>12</v>
      </c>
      <c r="C107" t="s">
        <v>1</v>
      </c>
      <c r="D107" t="s">
        <v>9</v>
      </c>
      <c r="E107" t="s">
        <v>10</v>
      </c>
      <c r="F107" t="s">
        <v>11</v>
      </c>
    </row>
    <row r="108" spans="1:6" hidden="1" x14ac:dyDescent="0.25">
      <c r="A108" s="1">
        <v>6.9097222222222225E-3</v>
      </c>
      <c r="B108" t="s">
        <v>12</v>
      </c>
      <c r="C108" t="s">
        <v>3</v>
      </c>
      <c r="D108" t="s">
        <v>9</v>
      </c>
      <c r="E108" t="s">
        <v>10</v>
      </c>
      <c r="F108" t="s">
        <v>11</v>
      </c>
    </row>
    <row r="109" spans="1:6" hidden="1" x14ac:dyDescent="0.25">
      <c r="A109" s="1">
        <v>6.9097222222222225E-3</v>
      </c>
      <c r="B109" t="s">
        <v>79</v>
      </c>
      <c r="C109" t="s">
        <v>32</v>
      </c>
      <c r="D109" t="s">
        <v>80</v>
      </c>
    </row>
    <row r="110" spans="1:6" hidden="1" x14ac:dyDescent="0.25">
      <c r="A110" s="1">
        <v>6.9097222222222225E-3</v>
      </c>
      <c r="B110" t="s">
        <v>79</v>
      </c>
      <c r="C110" t="s">
        <v>34</v>
      </c>
      <c r="D110" t="s">
        <v>80</v>
      </c>
    </row>
    <row r="111" spans="1:6" hidden="1" x14ac:dyDescent="0.25">
      <c r="A111" s="1">
        <v>6.9560185185185185E-3</v>
      </c>
      <c r="B111" t="s">
        <v>0</v>
      </c>
      <c r="C111" t="s">
        <v>3</v>
      </c>
      <c r="D111" t="s">
        <v>77</v>
      </c>
      <c r="E111" t="s">
        <v>78</v>
      </c>
    </row>
    <row r="112" spans="1:6" hidden="1" x14ac:dyDescent="0.25">
      <c r="A112" s="1">
        <v>6.9560185185185185E-3</v>
      </c>
      <c r="B112" t="s">
        <v>0</v>
      </c>
      <c r="C112" t="s">
        <v>3</v>
      </c>
      <c r="D112" t="s">
        <v>81</v>
      </c>
    </row>
    <row r="113" spans="1:6" hidden="1" x14ac:dyDescent="0.25">
      <c r="A113" s="1">
        <v>6.9560185185185185E-3</v>
      </c>
      <c r="B113" t="s">
        <v>0</v>
      </c>
      <c r="C113" t="s">
        <v>1</v>
      </c>
      <c r="D113" t="s">
        <v>82</v>
      </c>
    </row>
    <row r="114" spans="1:6" hidden="1" x14ac:dyDescent="0.25">
      <c r="A114" s="1">
        <v>6.9560185185185185E-3</v>
      </c>
      <c r="B114" t="s">
        <v>0</v>
      </c>
      <c r="C114" t="s">
        <v>3</v>
      </c>
      <c r="D114" t="s">
        <v>82</v>
      </c>
    </row>
    <row r="115" spans="1:6" hidden="1" x14ac:dyDescent="0.25">
      <c r="A115" s="1">
        <v>6.9560185185185185E-3</v>
      </c>
      <c r="B115" t="s">
        <v>0</v>
      </c>
      <c r="C115" t="s">
        <v>1</v>
      </c>
      <c r="D115" t="s">
        <v>83</v>
      </c>
      <c r="E115" t="s">
        <v>84</v>
      </c>
      <c r="F115" t="s">
        <v>85</v>
      </c>
    </row>
    <row r="116" spans="1:6" hidden="1" x14ac:dyDescent="0.25">
      <c r="A116" s="1">
        <v>6.9560185185185185E-3</v>
      </c>
      <c r="B116" t="s">
        <v>86</v>
      </c>
      <c r="C116" t="s">
        <v>1</v>
      </c>
      <c r="D116" t="s">
        <v>2</v>
      </c>
    </row>
    <row r="117" spans="1:6" hidden="1" x14ac:dyDescent="0.25">
      <c r="A117" s="1">
        <v>6.9560185185185185E-3</v>
      </c>
      <c r="B117" t="s">
        <v>86</v>
      </c>
      <c r="C117" t="s">
        <v>3</v>
      </c>
      <c r="D117" t="s">
        <v>2</v>
      </c>
    </row>
    <row r="118" spans="1:6" hidden="1" x14ac:dyDescent="0.25">
      <c r="A118" s="1">
        <v>7.0023148148148154E-3</v>
      </c>
      <c r="B118" t="s">
        <v>86</v>
      </c>
      <c r="C118" t="s">
        <v>1</v>
      </c>
      <c r="D118" t="s">
        <v>87</v>
      </c>
      <c r="E118" t="s">
        <v>14</v>
      </c>
    </row>
    <row r="119" spans="1:6" hidden="1" x14ac:dyDescent="0.25">
      <c r="A119" s="1">
        <v>7.0717592592592594E-3</v>
      </c>
      <c r="B119" t="s">
        <v>79</v>
      </c>
      <c r="C119" t="s">
        <v>32</v>
      </c>
      <c r="D119" t="s">
        <v>88</v>
      </c>
      <c r="E119" t="s">
        <v>36</v>
      </c>
    </row>
    <row r="120" spans="1:6" hidden="1" x14ac:dyDescent="0.25">
      <c r="A120" s="1">
        <v>7.2453703703703708E-3</v>
      </c>
      <c r="B120" t="s">
        <v>86</v>
      </c>
      <c r="C120" t="s">
        <v>3</v>
      </c>
      <c r="D120" t="s">
        <v>87</v>
      </c>
      <c r="E120" t="s">
        <v>14</v>
      </c>
    </row>
    <row r="121" spans="1:6" hidden="1" x14ac:dyDescent="0.25">
      <c r="A121" s="1">
        <v>7.2453703703703708E-3</v>
      </c>
      <c r="B121" t="s">
        <v>86</v>
      </c>
      <c r="C121" t="s">
        <v>1</v>
      </c>
      <c r="D121" t="s">
        <v>15</v>
      </c>
      <c r="E121" t="s">
        <v>16</v>
      </c>
      <c r="F121" t="s">
        <v>17</v>
      </c>
    </row>
    <row r="122" spans="1:6" hidden="1" x14ac:dyDescent="0.25">
      <c r="A122" s="1">
        <v>7.2453703703703708E-3</v>
      </c>
      <c r="B122" t="s">
        <v>86</v>
      </c>
      <c r="C122" t="s">
        <v>3</v>
      </c>
      <c r="D122" t="s">
        <v>15</v>
      </c>
      <c r="E122" t="s">
        <v>16</v>
      </c>
      <c r="F122" t="s">
        <v>17</v>
      </c>
    </row>
    <row r="123" spans="1:6" hidden="1" x14ac:dyDescent="0.25">
      <c r="A123" s="1">
        <v>7.2453703703703708E-3</v>
      </c>
      <c r="B123" t="s">
        <v>86</v>
      </c>
      <c r="C123" t="s">
        <v>1</v>
      </c>
      <c r="D123" t="s">
        <v>89</v>
      </c>
      <c r="E123" t="s">
        <v>19</v>
      </c>
    </row>
    <row r="124" spans="1:6" hidden="1" x14ac:dyDescent="0.25">
      <c r="A124" s="1">
        <v>7.3032407407407412E-3</v>
      </c>
      <c r="B124" t="s">
        <v>90</v>
      </c>
      <c r="C124" t="s">
        <v>1</v>
      </c>
      <c r="D124" t="s">
        <v>6</v>
      </c>
    </row>
    <row r="125" spans="1:6" hidden="1" x14ac:dyDescent="0.25">
      <c r="A125" s="1">
        <v>7.3032407407407412E-3</v>
      </c>
      <c r="B125" t="s">
        <v>90</v>
      </c>
      <c r="C125" t="s">
        <v>3</v>
      </c>
      <c r="D125" t="s">
        <v>6</v>
      </c>
    </row>
    <row r="126" spans="1:6" hidden="1" x14ac:dyDescent="0.25">
      <c r="A126" s="1">
        <v>7.3032407407407412E-3</v>
      </c>
      <c r="B126" t="s">
        <v>79</v>
      </c>
      <c r="C126" t="s">
        <v>34</v>
      </c>
      <c r="D126" t="s">
        <v>88</v>
      </c>
      <c r="E126" t="s">
        <v>36</v>
      </c>
    </row>
    <row r="127" spans="1:6" hidden="1" x14ac:dyDescent="0.25">
      <c r="A127" s="1">
        <v>7.3032407407407412E-3</v>
      </c>
      <c r="B127" t="s">
        <v>79</v>
      </c>
      <c r="C127" t="s">
        <v>32</v>
      </c>
      <c r="D127" t="s">
        <v>38</v>
      </c>
    </row>
    <row r="128" spans="1:6" hidden="1" x14ac:dyDescent="0.25">
      <c r="A128" s="1">
        <v>7.3495370370370372E-3</v>
      </c>
      <c r="B128" t="s">
        <v>86</v>
      </c>
      <c r="C128" t="s">
        <v>3</v>
      </c>
      <c r="D128" t="s">
        <v>89</v>
      </c>
      <c r="E128" t="s">
        <v>19</v>
      </c>
    </row>
    <row r="129" spans="1:5" hidden="1" x14ac:dyDescent="0.25">
      <c r="A129" s="1">
        <v>7.3495370370370372E-3</v>
      </c>
      <c r="B129" t="s">
        <v>86</v>
      </c>
      <c r="C129" t="s">
        <v>1</v>
      </c>
      <c r="D129" t="s">
        <v>20</v>
      </c>
    </row>
    <row r="130" spans="1:5" hidden="1" x14ac:dyDescent="0.25">
      <c r="A130" s="1">
        <v>7.3842592592592597E-3</v>
      </c>
      <c r="B130" t="s">
        <v>90</v>
      </c>
      <c r="C130" t="s">
        <v>1</v>
      </c>
      <c r="D130" t="s">
        <v>91</v>
      </c>
      <c r="E130" t="s">
        <v>19</v>
      </c>
    </row>
    <row r="131" spans="1:5" hidden="1" x14ac:dyDescent="0.25">
      <c r="A131" s="1">
        <v>7.6851851851851847E-3</v>
      </c>
      <c r="B131" t="s">
        <v>90</v>
      </c>
      <c r="C131" t="s">
        <v>3</v>
      </c>
      <c r="D131" t="s">
        <v>91</v>
      </c>
      <c r="E131" t="s">
        <v>19</v>
      </c>
    </row>
    <row r="132" spans="1:5" hidden="1" x14ac:dyDescent="0.25">
      <c r="A132" s="1">
        <v>7.6851851851851847E-3</v>
      </c>
      <c r="B132" t="s">
        <v>90</v>
      </c>
      <c r="C132" t="s">
        <v>1</v>
      </c>
      <c r="D132" t="s">
        <v>20</v>
      </c>
    </row>
    <row r="133" spans="1:5" hidden="1" x14ac:dyDescent="0.25">
      <c r="A133" s="1">
        <v>7.7314814814814815E-3</v>
      </c>
      <c r="B133" t="s">
        <v>79</v>
      </c>
      <c r="C133" t="s">
        <v>34</v>
      </c>
      <c r="D133" t="s">
        <v>38</v>
      </c>
    </row>
    <row r="134" spans="1:5" hidden="1" x14ac:dyDescent="0.25">
      <c r="A134" s="1">
        <v>7.7314814814814815E-3</v>
      </c>
      <c r="B134" t="s">
        <v>79</v>
      </c>
      <c r="C134" t="s">
        <v>32</v>
      </c>
      <c r="D134" t="s">
        <v>92</v>
      </c>
      <c r="E134" t="s">
        <v>43</v>
      </c>
    </row>
    <row r="135" spans="1:5" hidden="1" x14ac:dyDescent="0.25">
      <c r="A135" s="1">
        <v>7.9976851851851858E-3</v>
      </c>
      <c r="B135" t="s">
        <v>79</v>
      </c>
      <c r="C135" t="s">
        <v>34</v>
      </c>
      <c r="D135" t="s">
        <v>92</v>
      </c>
      <c r="E135" t="s">
        <v>43</v>
      </c>
    </row>
    <row r="136" spans="1:5" hidden="1" x14ac:dyDescent="0.25">
      <c r="A136" s="1">
        <v>7.9976851851851858E-3</v>
      </c>
      <c r="B136" t="s">
        <v>79</v>
      </c>
      <c r="C136" t="s">
        <v>34</v>
      </c>
      <c r="D136" t="s">
        <v>48</v>
      </c>
    </row>
    <row r="137" spans="1:5" hidden="1" x14ac:dyDescent="0.25">
      <c r="A137" s="1">
        <v>8.3564814814814804E-3</v>
      </c>
      <c r="B137" t="s">
        <v>90</v>
      </c>
      <c r="C137" t="s">
        <v>3</v>
      </c>
      <c r="D137" t="s">
        <v>20</v>
      </c>
    </row>
    <row r="138" spans="1:5" hidden="1" x14ac:dyDescent="0.25">
      <c r="A138" s="1">
        <v>8.3564814814814804E-3</v>
      </c>
      <c r="B138" t="s">
        <v>90</v>
      </c>
      <c r="C138" t="s">
        <v>1</v>
      </c>
      <c r="D138" t="s">
        <v>24</v>
      </c>
    </row>
    <row r="139" spans="1:5" hidden="1" x14ac:dyDescent="0.25">
      <c r="A139" s="1">
        <v>8.5763888888888886E-3</v>
      </c>
      <c r="B139" t="s">
        <v>90</v>
      </c>
      <c r="C139" t="s">
        <v>3</v>
      </c>
      <c r="D139" t="s">
        <v>24</v>
      </c>
    </row>
    <row r="140" spans="1:5" hidden="1" x14ac:dyDescent="0.25">
      <c r="A140" s="1">
        <v>8.5763888888888886E-3</v>
      </c>
      <c r="B140" t="s">
        <v>90</v>
      </c>
      <c r="C140" t="s">
        <v>1</v>
      </c>
      <c r="D140" t="s">
        <v>30</v>
      </c>
    </row>
    <row r="141" spans="1:5" hidden="1" x14ac:dyDescent="0.25">
      <c r="A141" s="1">
        <v>8.7499999999999991E-3</v>
      </c>
      <c r="B141" t="s">
        <v>90</v>
      </c>
      <c r="C141" t="s">
        <v>3</v>
      </c>
      <c r="D141" t="s">
        <v>30</v>
      </c>
    </row>
    <row r="142" spans="1:5" hidden="1" x14ac:dyDescent="0.25">
      <c r="A142" s="1">
        <v>8.7499999999999991E-3</v>
      </c>
      <c r="B142" t="s">
        <v>90</v>
      </c>
      <c r="C142" t="s">
        <v>1</v>
      </c>
      <c r="D142" t="s">
        <v>7</v>
      </c>
    </row>
    <row r="143" spans="1:5" hidden="1" x14ac:dyDescent="0.25">
      <c r="A143" s="1">
        <v>8.7499999999999991E-3</v>
      </c>
      <c r="B143" t="s">
        <v>90</v>
      </c>
      <c r="C143" t="s">
        <v>3</v>
      </c>
      <c r="D143" t="s">
        <v>7</v>
      </c>
    </row>
    <row r="144" spans="1:5" hidden="1" x14ac:dyDescent="0.25">
      <c r="A144" s="1">
        <v>8.7499999999999991E-3</v>
      </c>
      <c r="B144" t="s">
        <v>90</v>
      </c>
      <c r="C144" t="s">
        <v>1</v>
      </c>
      <c r="D144" t="s">
        <v>8</v>
      </c>
    </row>
    <row r="145" spans="1:6" hidden="1" x14ac:dyDescent="0.25">
      <c r="A145" s="1">
        <v>8.7499999999999991E-3</v>
      </c>
      <c r="B145" t="s">
        <v>90</v>
      </c>
      <c r="C145" t="s">
        <v>3</v>
      </c>
      <c r="D145" t="s">
        <v>8</v>
      </c>
    </row>
    <row r="146" spans="1:6" hidden="1" x14ac:dyDescent="0.25">
      <c r="A146" s="1">
        <v>8.7499999999999991E-3</v>
      </c>
      <c r="B146" t="s">
        <v>90</v>
      </c>
      <c r="C146" t="s">
        <v>1</v>
      </c>
      <c r="D146" t="s">
        <v>9</v>
      </c>
      <c r="E146" t="s">
        <v>10</v>
      </c>
      <c r="F146" t="s">
        <v>11</v>
      </c>
    </row>
    <row r="147" spans="1:6" hidden="1" x14ac:dyDescent="0.25">
      <c r="A147" s="1">
        <v>8.7499999999999991E-3</v>
      </c>
      <c r="B147" t="s">
        <v>90</v>
      </c>
      <c r="C147" t="s">
        <v>3</v>
      </c>
      <c r="D147" t="s">
        <v>9</v>
      </c>
      <c r="E147" t="s">
        <v>10</v>
      </c>
      <c r="F147" t="s">
        <v>11</v>
      </c>
    </row>
    <row r="148" spans="1:6" hidden="1" x14ac:dyDescent="0.25">
      <c r="A148" s="1">
        <v>8.7499999999999991E-3</v>
      </c>
      <c r="B148" t="s">
        <v>93</v>
      </c>
      <c r="C148" t="s">
        <v>32</v>
      </c>
      <c r="D148" t="s">
        <v>80</v>
      </c>
    </row>
    <row r="149" spans="1:6" hidden="1" x14ac:dyDescent="0.25">
      <c r="A149" s="1">
        <v>8.7499999999999991E-3</v>
      </c>
      <c r="B149" t="s">
        <v>93</v>
      </c>
      <c r="C149" t="s">
        <v>34</v>
      </c>
      <c r="D149" t="s">
        <v>80</v>
      </c>
    </row>
    <row r="150" spans="1:6" hidden="1" x14ac:dyDescent="0.25">
      <c r="A150" s="1">
        <v>9.1203703703703707E-3</v>
      </c>
      <c r="B150" t="s">
        <v>93</v>
      </c>
      <c r="C150" t="s">
        <v>32</v>
      </c>
      <c r="D150" t="s">
        <v>94</v>
      </c>
      <c r="E150" t="s">
        <v>36</v>
      </c>
    </row>
    <row r="151" spans="1:6" hidden="1" x14ac:dyDescent="0.25">
      <c r="A151" s="1">
        <v>9.3518518518518525E-3</v>
      </c>
      <c r="B151" t="s">
        <v>93</v>
      </c>
      <c r="C151" t="s">
        <v>34</v>
      </c>
      <c r="D151" t="s">
        <v>94</v>
      </c>
      <c r="E151" t="s">
        <v>36</v>
      </c>
    </row>
    <row r="152" spans="1:6" hidden="1" x14ac:dyDescent="0.25">
      <c r="A152" s="1">
        <v>9.3518518518518525E-3</v>
      </c>
      <c r="B152" t="s">
        <v>93</v>
      </c>
      <c r="C152" t="s">
        <v>32</v>
      </c>
      <c r="D152" t="s">
        <v>38</v>
      </c>
    </row>
    <row r="153" spans="1:6" hidden="1" x14ac:dyDescent="0.25">
      <c r="A153" s="1">
        <v>9.5370370370370366E-3</v>
      </c>
      <c r="B153" t="s">
        <v>4</v>
      </c>
      <c r="C153" t="s">
        <v>3</v>
      </c>
      <c r="D153" t="s">
        <v>20</v>
      </c>
    </row>
    <row r="154" spans="1:6" hidden="1" x14ac:dyDescent="0.25">
      <c r="A154" s="1">
        <v>9.5370370370370366E-3</v>
      </c>
      <c r="B154" t="s">
        <v>4</v>
      </c>
      <c r="C154" t="s">
        <v>1</v>
      </c>
      <c r="D154" t="s">
        <v>24</v>
      </c>
    </row>
    <row r="155" spans="1:6" hidden="1" x14ac:dyDescent="0.25">
      <c r="A155" s="1">
        <v>9.6759259259259264E-3</v>
      </c>
      <c r="B155" t="s">
        <v>93</v>
      </c>
      <c r="C155" t="s">
        <v>34</v>
      </c>
      <c r="D155" t="s">
        <v>38</v>
      </c>
    </row>
    <row r="156" spans="1:6" hidden="1" x14ac:dyDescent="0.25">
      <c r="A156" s="1">
        <v>9.6759259259259264E-3</v>
      </c>
      <c r="B156" t="s">
        <v>93</v>
      </c>
      <c r="C156" t="s">
        <v>32</v>
      </c>
      <c r="D156" t="s">
        <v>95</v>
      </c>
      <c r="E156" t="s">
        <v>43</v>
      </c>
    </row>
    <row r="157" spans="1:6" hidden="1" x14ac:dyDescent="0.25">
      <c r="A157" s="1">
        <v>9.7569444444444448E-3</v>
      </c>
      <c r="B157" t="s">
        <v>4</v>
      </c>
      <c r="C157" t="s">
        <v>3</v>
      </c>
      <c r="D157" t="s">
        <v>24</v>
      </c>
    </row>
    <row r="158" spans="1:6" hidden="1" x14ac:dyDescent="0.25">
      <c r="A158" s="1">
        <v>9.7569444444444448E-3</v>
      </c>
      <c r="B158" t="s">
        <v>4</v>
      </c>
      <c r="C158" t="s">
        <v>1</v>
      </c>
      <c r="D158" t="s">
        <v>25</v>
      </c>
      <c r="E158">
        <v>1</v>
      </c>
    </row>
    <row r="159" spans="1:6" hidden="1" x14ac:dyDescent="0.25">
      <c r="A159" s="1">
        <v>9.9421296296296289E-3</v>
      </c>
      <c r="B159" t="s">
        <v>93</v>
      </c>
      <c r="C159" t="s">
        <v>34</v>
      </c>
      <c r="D159" t="s">
        <v>95</v>
      </c>
      <c r="E159" t="s">
        <v>43</v>
      </c>
    </row>
    <row r="160" spans="1:6" hidden="1" x14ac:dyDescent="0.25">
      <c r="A160" s="1">
        <v>9.9421296296296289E-3</v>
      </c>
      <c r="B160" t="s">
        <v>93</v>
      </c>
      <c r="C160" t="s">
        <v>34</v>
      </c>
      <c r="D160" t="s">
        <v>48</v>
      </c>
    </row>
    <row r="161" spans="1:6" hidden="1" x14ac:dyDescent="0.25">
      <c r="A161" s="1">
        <v>9.9652777777777778E-3</v>
      </c>
      <c r="B161" t="s">
        <v>4</v>
      </c>
      <c r="C161" t="s">
        <v>3</v>
      </c>
      <c r="D161" t="s">
        <v>25</v>
      </c>
      <c r="E161">
        <v>1</v>
      </c>
    </row>
    <row r="162" spans="1:6" hidden="1" x14ac:dyDescent="0.25">
      <c r="A162" s="1">
        <v>9.9652777777777778E-3</v>
      </c>
      <c r="B162" t="s">
        <v>4</v>
      </c>
      <c r="C162" t="s">
        <v>1</v>
      </c>
      <c r="D162" t="s">
        <v>26</v>
      </c>
      <c r="E162" t="s">
        <v>27</v>
      </c>
      <c r="F162" t="s">
        <v>28</v>
      </c>
    </row>
    <row r="163" spans="1:6" hidden="1" x14ac:dyDescent="0.25">
      <c r="A163" s="1">
        <v>1.0023148148148147E-2</v>
      </c>
      <c r="B163" t="s">
        <v>4</v>
      </c>
      <c r="C163" t="s">
        <v>3</v>
      </c>
      <c r="D163" t="s">
        <v>26</v>
      </c>
      <c r="E163" t="s">
        <v>27</v>
      </c>
      <c r="F163" t="s">
        <v>28</v>
      </c>
    </row>
    <row r="164" spans="1:6" hidden="1" x14ac:dyDescent="0.25">
      <c r="A164" s="1">
        <v>1.0023148148148147E-2</v>
      </c>
      <c r="B164" t="s">
        <v>4</v>
      </c>
      <c r="C164" t="s">
        <v>1</v>
      </c>
      <c r="D164" t="s">
        <v>29</v>
      </c>
    </row>
    <row r="165" spans="1:6" hidden="1" x14ac:dyDescent="0.25">
      <c r="A165" s="1">
        <v>1.0150462962962964E-2</v>
      </c>
      <c r="B165" t="s">
        <v>4</v>
      </c>
      <c r="C165" t="s">
        <v>3</v>
      </c>
      <c r="D165" t="s">
        <v>29</v>
      </c>
    </row>
    <row r="166" spans="1:6" hidden="1" x14ac:dyDescent="0.25">
      <c r="A166" s="1">
        <v>1.0150462962962964E-2</v>
      </c>
      <c r="B166" t="s">
        <v>4</v>
      </c>
      <c r="C166" t="s">
        <v>1</v>
      </c>
      <c r="D166" t="s">
        <v>37</v>
      </c>
    </row>
    <row r="167" spans="1:6" hidden="1" x14ac:dyDescent="0.25">
      <c r="A167" s="1">
        <v>1.03125E-2</v>
      </c>
      <c r="B167" t="s">
        <v>4</v>
      </c>
      <c r="C167" t="s">
        <v>3</v>
      </c>
      <c r="D167" t="s">
        <v>37</v>
      </c>
    </row>
    <row r="168" spans="1:6" hidden="1" x14ac:dyDescent="0.25">
      <c r="A168" s="1">
        <v>1.03125E-2</v>
      </c>
      <c r="B168" t="s">
        <v>4</v>
      </c>
      <c r="C168" t="s">
        <v>1</v>
      </c>
      <c r="D168" t="s">
        <v>39</v>
      </c>
      <c r="E168" t="s">
        <v>40</v>
      </c>
      <c r="F168" t="s">
        <v>41</v>
      </c>
    </row>
    <row r="169" spans="1:6" hidden="1" x14ac:dyDescent="0.25">
      <c r="A169" s="1">
        <v>1.0578703703703703E-2</v>
      </c>
      <c r="B169" t="s">
        <v>4</v>
      </c>
      <c r="C169" t="s">
        <v>3</v>
      </c>
      <c r="D169" t="s">
        <v>39</v>
      </c>
      <c r="E169" t="s">
        <v>40</v>
      </c>
      <c r="F169" t="s">
        <v>41</v>
      </c>
    </row>
    <row r="170" spans="1:6" hidden="1" x14ac:dyDescent="0.25">
      <c r="A170" s="1">
        <v>1.0578703703703703E-2</v>
      </c>
      <c r="B170" t="s">
        <v>4</v>
      </c>
      <c r="C170" t="s">
        <v>1</v>
      </c>
      <c r="D170" t="s">
        <v>29</v>
      </c>
    </row>
    <row r="171" spans="1:6" hidden="1" x14ac:dyDescent="0.25">
      <c r="A171" s="1">
        <v>1.074074074074074E-2</v>
      </c>
      <c r="B171" t="s">
        <v>4</v>
      </c>
      <c r="C171" t="s">
        <v>3</v>
      </c>
      <c r="D171" t="s">
        <v>29</v>
      </c>
    </row>
    <row r="172" spans="1:6" hidden="1" x14ac:dyDescent="0.25">
      <c r="A172" s="1">
        <v>1.074074074074074E-2</v>
      </c>
      <c r="B172" t="s">
        <v>4</v>
      </c>
      <c r="C172" t="s">
        <v>1</v>
      </c>
      <c r="D172" t="s">
        <v>44</v>
      </c>
      <c r="E172" t="s">
        <v>45</v>
      </c>
      <c r="F172" t="s">
        <v>46</v>
      </c>
    </row>
    <row r="173" spans="1:6" hidden="1" x14ac:dyDescent="0.25">
      <c r="A173" s="1">
        <v>1.074074074074074E-2</v>
      </c>
      <c r="B173" t="s">
        <v>4</v>
      </c>
      <c r="C173" t="s">
        <v>3</v>
      </c>
      <c r="D173" t="s">
        <v>44</v>
      </c>
      <c r="E173" t="s">
        <v>45</v>
      </c>
      <c r="F173" t="s">
        <v>46</v>
      </c>
    </row>
    <row r="174" spans="1:6" hidden="1" x14ac:dyDescent="0.25">
      <c r="A174" s="1">
        <v>1.074074074074074E-2</v>
      </c>
      <c r="B174" t="s">
        <v>4</v>
      </c>
      <c r="C174" t="s">
        <v>1</v>
      </c>
      <c r="D174" t="s">
        <v>47</v>
      </c>
    </row>
    <row r="175" spans="1:6" hidden="1" x14ac:dyDescent="0.25">
      <c r="A175" s="1">
        <v>1.0925925925925924E-2</v>
      </c>
      <c r="B175" t="s">
        <v>4</v>
      </c>
      <c r="C175" t="s">
        <v>3</v>
      </c>
      <c r="D175" t="s">
        <v>47</v>
      </c>
    </row>
    <row r="176" spans="1:6" hidden="1" x14ac:dyDescent="0.25">
      <c r="A176" s="1">
        <v>1.0925925925925924E-2</v>
      </c>
      <c r="B176" t="s">
        <v>4</v>
      </c>
      <c r="C176" t="s">
        <v>1</v>
      </c>
      <c r="D176" t="s">
        <v>50</v>
      </c>
      <c r="E176" t="s">
        <v>51</v>
      </c>
      <c r="F176" t="s">
        <v>52</v>
      </c>
    </row>
    <row r="177" spans="1:6" hidden="1" x14ac:dyDescent="0.25">
      <c r="A177" s="1">
        <v>1.113425925925926E-2</v>
      </c>
      <c r="B177" t="s">
        <v>4</v>
      </c>
      <c r="C177" t="s">
        <v>3</v>
      </c>
      <c r="D177" t="s">
        <v>50</v>
      </c>
      <c r="E177" t="s">
        <v>51</v>
      </c>
      <c r="F177" t="s">
        <v>52</v>
      </c>
    </row>
    <row r="178" spans="1:6" hidden="1" x14ac:dyDescent="0.25">
      <c r="A178" s="1">
        <v>1.113425925925926E-2</v>
      </c>
      <c r="B178" t="s">
        <v>4</v>
      </c>
      <c r="C178" t="s">
        <v>1</v>
      </c>
      <c r="D178" t="s">
        <v>53</v>
      </c>
      <c r="E178" t="s">
        <v>54</v>
      </c>
      <c r="F178" t="s">
        <v>55</v>
      </c>
    </row>
    <row r="179" spans="1:6" hidden="1" x14ac:dyDescent="0.25">
      <c r="A179" s="1">
        <v>1.1307870370370371E-2</v>
      </c>
      <c r="B179" t="s">
        <v>4</v>
      </c>
      <c r="C179" t="s">
        <v>3</v>
      </c>
      <c r="D179" t="s">
        <v>53</v>
      </c>
      <c r="E179" t="s">
        <v>54</v>
      </c>
      <c r="F179" t="s">
        <v>55</v>
      </c>
    </row>
    <row r="180" spans="1:6" hidden="1" x14ac:dyDescent="0.25">
      <c r="A180" s="1">
        <v>1.1307870370370371E-2</v>
      </c>
      <c r="B180" t="s">
        <v>4</v>
      </c>
      <c r="C180" t="s">
        <v>1</v>
      </c>
      <c r="D180" t="s">
        <v>56</v>
      </c>
      <c r="E180" t="s">
        <v>54</v>
      </c>
      <c r="F180" t="s">
        <v>57</v>
      </c>
    </row>
    <row r="181" spans="1:6" hidden="1" x14ac:dyDescent="0.25">
      <c r="A181" s="1">
        <v>1.1481481481481483E-2</v>
      </c>
      <c r="B181" t="s">
        <v>4</v>
      </c>
      <c r="C181" t="s">
        <v>3</v>
      </c>
      <c r="D181" t="s">
        <v>56</v>
      </c>
      <c r="E181" t="s">
        <v>54</v>
      </c>
      <c r="F181" t="s">
        <v>57</v>
      </c>
    </row>
    <row r="182" spans="1:6" hidden="1" x14ac:dyDescent="0.25">
      <c r="A182" s="1">
        <v>1.1481481481481483E-2</v>
      </c>
      <c r="B182" t="s">
        <v>4</v>
      </c>
      <c r="C182" t="s">
        <v>1</v>
      </c>
      <c r="D182" t="s">
        <v>58</v>
      </c>
      <c r="E182" t="s">
        <v>54</v>
      </c>
      <c r="F182" t="s">
        <v>59</v>
      </c>
    </row>
    <row r="183" spans="1:6" hidden="1" x14ac:dyDescent="0.25">
      <c r="A183" s="1">
        <v>1.1655092592592594E-2</v>
      </c>
      <c r="B183" t="s">
        <v>4</v>
      </c>
      <c r="C183" t="s">
        <v>3</v>
      </c>
      <c r="D183" t="s">
        <v>58</v>
      </c>
      <c r="E183" t="s">
        <v>54</v>
      </c>
      <c r="F183" t="s">
        <v>59</v>
      </c>
    </row>
    <row r="184" spans="1:6" hidden="1" x14ac:dyDescent="0.25">
      <c r="A184" s="1">
        <v>1.1655092592592594E-2</v>
      </c>
      <c r="B184" t="s">
        <v>4</v>
      </c>
      <c r="C184" t="s">
        <v>1</v>
      </c>
      <c r="D184" t="s">
        <v>60</v>
      </c>
      <c r="E184" t="s">
        <v>54</v>
      </c>
      <c r="F184" t="s">
        <v>61</v>
      </c>
    </row>
    <row r="185" spans="1:6" hidden="1" x14ac:dyDescent="0.25">
      <c r="A185" s="1">
        <v>1.1828703703703704E-2</v>
      </c>
      <c r="B185" t="s">
        <v>4</v>
      </c>
      <c r="C185" t="s">
        <v>3</v>
      </c>
      <c r="D185" t="s">
        <v>60</v>
      </c>
      <c r="E185" t="s">
        <v>54</v>
      </c>
      <c r="F185" t="s">
        <v>61</v>
      </c>
    </row>
    <row r="186" spans="1:6" hidden="1" x14ac:dyDescent="0.25">
      <c r="A186" s="1">
        <v>1.1828703703703704E-2</v>
      </c>
      <c r="B186" t="s">
        <v>4</v>
      </c>
      <c r="C186" t="s">
        <v>1</v>
      </c>
      <c r="D186" t="s">
        <v>62</v>
      </c>
      <c r="E186" t="s">
        <v>63</v>
      </c>
      <c r="F186" t="s">
        <v>64</v>
      </c>
    </row>
    <row r="187" spans="1:6" hidden="1" x14ac:dyDescent="0.25">
      <c r="A187" s="1">
        <v>1.1828703703703704E-2</v>
      </c>
      <c r="B187" t="s">
        <v>4</v>
      </c>
      <c r="C187" t="s">
        <v>3</v>
      </c>
      <c r="D187" t="s">
        <v>62</v>
      </c>
      <c r="E187" t="s">
        <v>63</v>
      </c>
      <c r="F187" t="s">
        <v>64</v>
      </c>
    </row>
    <row r="188" spans="1:6" hidden="1" x14ac:dyDescent="0.25">
      <c r="A188" s="1">
        <v>1.1828703703703704E-2</v>
      </c>
      <c r="B188" t="s">
        <v>4</v>
      </c>
      <c r="C188" t="s">
        <v>1</v>
      </c>
      <c r="D188" t="s">
        <v>65</v>
      </c>
    </row>
    <row r="189" spans="1:6" hidden="1" x14ac:dyDescent="0.25">
      <c r="A189" s="1">
        <v>1.2060185185185186E-2</v>
      </c>
      <c r="B189" t="s">
        <v>4</v>
      </c>
      <c r="C189" t="s">
        <v>3</v>
      </c>
      <c r="D189" t="s">
        <v>65</v>
      </c>
    </row>
    <row r="190" spans="1:6" hidden="1" x14ac:dyDescent="0.25">
      <c r="A190" s="1">
        <v>1.2060185185185186E-2</v>
      </c>
      <c r="B190" t="s">
        <v>4</v>
      </c>
      <c r="C190" t="s">
        <v>1</v>
      </c>
      <c r="D190" t="s">
        <v>66</v>
      </c>
    </row>
    <row r="191" spans="1:6" hidden="1" x14ac:dyDescent="0.25">
      <c r="A191" s="1">
        <v>1.2106481481481482E-2</v>
      </c>
      <c r="B191" t="s">
        <v>4</v>
      </c>
      <c r="C191" t="s">
        <v>3</v>
      </c>
      <c r="D191" t="s">
        <v>66</v>
      </c>
    </row>
    <row r="192" spans="1:6" hidden="1" x14ac:dyDescent="0.25">
      <c r="A192" s="1">
        <v>1.2106481481481482E-2</v>
      </c>
      <c r="B192" t="s">
        <v>4</v>
      </c>
      <c r="C192" t="s">
        <v>1</v>
      </c>
      <c r="D192" t="s">
        <v>67</v>
      </c>
    </row>
    <row r="193" spans="1:6" hidden="1" x14ac:dyDescent="0.25">
      <c r="A193" s="1">
        <v>1.2129629629629629E-2</v>
      </c>
      <c r="B193" t="s">
        <v>4</v>
      </c>
      <c r="C193" t="s">
        <v>3</v>
      </c>
      <c r="D193" t="s">
        <v>67</v>
      </c>
    </row>
    <row r="194" spans="1:6" hidden="1" x14ac:dyDescent="0.25">
      <c r="A194" s="1">
        <v>1.2129629629629629E-2</v>
      </c>
      <c r="B194" t="s">
        <v>4</v>
      </c>
      <c r="C194" t="s">
        <v>1</v>
      </c>
      <c r="D194" t="s">
        <v>68</v>
      </c>
    </row>
    <row r="195" spans="1:6" hidden="1" x14ac:dyDescent="0.25">
      <c r="A195" s="1">
        <v>1.2129629629629629E-2</v>
      </c>
      <c r="B195" t="s">
        <v>4</v>
      </c>
      <c r="C195" t="s">
        <v>3</v>
      </c>
      <c r="D195" t="s">
        <v>68</v>
      </c>
    </row>
    <row r="196" spans="1:6" hidden="1" x14ac:dyDescent="0.25">
      <c r="A196" s="1">
        <v>1.2129629629629629E-2</v>
      </c>
      <c r="B196" t="s">
        <v>4</v>
      </c>
      <c r="C196" t="s">
        <v>1</v>
      </c>
      <c r="D196" t="s">
        <v>69</v>
      </c>
      <c r="E196" t="s">
        <v>70</v>
      </c>
    </row>
    <row r="197" spans="1:6" hidden="1" x14ac:dyDescent="0.25">
      <c r="A197" s="1">
        <v>1.2152777777777778E-2</v>
      </c>
      <c r="B197" t="s">
        <v>4</v>
      </c>
      <c r="C197" t="s">
        <v>3</v>
      </c>
      <c r="D197" t="s">
        <v>69</v>
      </c>
      <c r="E197" t="s">
        <v>70</v>
      </c>
    </row>
    <row r="198" spans="1:6" hidden="1" x14ac:dyDescent="0.25">
      <c r="A198" s="1">
        <v>1.2152777777777778E-2</v>
      </c>
      <c r="B198" t="s">
        <v>4</v>
      </c>
      <c r="C198" t="s">
        <v>1</v>
      </c>
      <c r="D198" t="s">
        <v>71</v>
      </c>
      <c r="E198" t="s">
        <v>72</v>
      </c>
      <c r="F198" t="s">
        <v>96</v>
      </c>
    </row>
    <row r="199" spans="1:6" hidden="1" x14ac:dyDescent="0.25">
      <c r="A199" s="1">
        <v>1.2361111111111113E-2</v>
      </c>
      <c r="B199" t="s">
        <v>4</v>
      </c>
      <c r="C199" t="s">
        <v>3</v>
      </c>
      <c r="D199" t="s">
        <v>71</v>
      </c>
      <c r="E199" t="s">
        <v>72</v>
      </c>
      <c r="F199" t="s">
        <v>96</v>
      </c>
    </row>
    <row r="200" spans="1:6" hidden="1" x14ac:dyDescent="0.25">
      <c r="A200" s="1">
        <v>1.2905092592592591E-2</v>
      </c>
      <c r="B200" t="s">
        <v>4</v>
      </c>
      <c r="C200" t="s">
        <v>1</v>
      </c>
      <c r="D200" t="s">
        <v>97</v>
      </c>
      <c r="E200" t="s">
        <v>75</v>
      </c>
    </row>
    <row r="201" spans="1:6" hidden="1" x14ac:dyDescent="0.25">
      <c r="A201" s="1">
        <v>1.3113425925925926E-2</v>
      </c>
      <c r="B201" t="s">
        <v>4</v>
      </c>
      <c r="C201" t="s">
        <v>3</v>
      </c>
      <c r="D201" t="s">
        <v>97</v>
      </c>
      <c r="E201" t="s">
        <v>75</v>
      </c>
    </row>
    <row r="202" spans="1:6" hidden="1" x14ac:dyDescent="0.25">
      <c r="A202" s="1">
        <v>1.3113425925925926E-2</v>
      </c>
      <c r="B202" t="s">
        <v>4</v>
      </c>
      <c r="C202" t="s">
        <v>1</v>
      </c>
      <c r="D202" t="s">
        <v>76</v>
      </c>
    </row>
    <row r="203" spans="1:6" hidden="1" x14ac:dyDescent="0.25">
      <c r="A203" s="1">
        <v>1.3182870370370371E-2</v>
      </c>
      <c r="B203" t="s">
        <v>86</v>
      </c>
      <c r="C203" t="s">
        <v>3</v>
      </c>
      <c r="D203" t="s">
        <v>20</v>
      </c>
    </row>
    <row r="204" spans="1:6" hidden="1" x14ac:dyDescent="0.25">
      <c r="A204" s="1">
        <v>1.3182870370370371E-2</v>
      </c>
      <c r="B204" t="s">
        <v>86</v>
      </c>
      <c r="C204" t="s">
        <v>1</v>
      </c>
      <c r="D204" t="s">
        <v>24</v>
      </c>
    </row>
    <row r="205" spans="1:6" hidden="1" x14ac:dyDescent="0.25">
      <c r="A205" s="1">
        <v>1.3391203703703704E-2</v>
      </c>
      <c r="B205" t="s">
        <v>86</v>
      </c>
      <c r="C205" t="s">
        <v>3</v>
      </c>
      <c r="D205" t="s">
        <v>24</v>
      </c>
    </row>
    <row r="206" spans="1:6" hidden="1" x14ac:dyDescent="0.25">
      <c r="A206" s="1">
        <v>1.3391203703703704E-2</v>
      </c>
      <c r="B206" t="s">
        <v>86</v>
      </c>
      <c r="C206" t="s">
        <v>1</v>
      </c>
      <c r="D206" t="s">
        <v>25</v>
      </c>
      <c r="E206">
        <v>1</v>
      </c>
    </row>
    <row r="207" spans="1:6" hidden="1" x14ac:dyDescent="0.25">
      <c r="A207" s="1">
        <v>1.3460648148148147E-2</v>
      </c>
      <c r="B207" t="s">
        <v>4</v>
      </c>
      <c r="C207" t="s">
        <v>3</v>
      </c>
      <c r="D207" t="s">
        <v>76</v>
      </c>
    </row>
    <row r="208" spans="1:6" hidden="1" x14ac:dyDescent="0.25">
      <c r="A208" s="1">
        <v>1.3460648148148147E-2</v>
      </c>
      <c r="B208" t="s">
        <v>4</v>
      </c>
      <c r="C208" t="s">
        <v>1</v>
      </c>
      <c r="D208" t="s">
        <v>98</v>
      </c>
      <c r="E208" t="s">
        <v>78</v>
      </c>
    </row>
    <row r="209" spans="1:6" hidden="1" x14ac:dyDescent="0.25">
      <c r="A209" s="1">
        <v>1.3611111111111114E-2</v>
      </c>
      <c r="B209" t="s">
        <v>86</v>
      </c>
      <c r="C209" t="s">
        <v>3</v>
      </c>
      <c r="D209" t="s">
        <v>25</v>
      </c>
      <c r="E209">
        <v>1</v>
      </c>
    </row>
    <row r="210" spans="1:6" hidden="1" x14ac:dyDescent="0.25">
      <c r="A210" s="1">
        <v>1.3611111111111114E-2</v>
      </c>
      <c r="B210" t="s">
        <v>86</v>
      </c>
      <c r="C210" t="s">
        <v>1</v>
      </c>
      <c r="D210" t="s">
        <v>26</v>
      </c>
      <c r="E210" t="s">
        <v>27</v>
      </c>
      <c r="F210" t="s">
        <v>28</v>
      </c>
    </row>
    <row r="211" spans="1:6" hidden="1" x14ac:dyDescent="0.25">
      <c r="A211" s="1">
        <v>1.3668981481481482E-2</v>
      </c>
      <c r="B211" t="s">
        <v>86</v>
      </c>
      <c r="C211" t="s">
        <v>3</v>
      </c>
      <c r="D211" t="s">
        <v>26</v>
      </c>
      <c r="E211" t="s">
        <v>27</v>
      </c>
      <c r="F211" t="s">
        <v>28</v>
      </c>
    </row>
    <row r="212" spans="1:6" hidden="1" x14ac:dyDescent="0.25">
      <c r="A212" s="1">
        <v>1.3668981481481482E-2</v>
      </c>
      <c r="B212" t="s">
        <v>86</v>
      </c>
      <c r="C212" t="s">
        <v>1</v>
      </c>
      <c r="D212" t="s">
        <v>29</v>
      </c>
    </row>
    <row r="213" spans="1:6" hidden="1" x14ac:dyDescent="0.25">
      <c r="A213" s="1">
        <v>1.3726851851851851E-2</v>
      </c>
      <c r="B213" t="s">
        <v>4</v>
      </c>
      <c r="C213" t="s">
        <v>3</v>
      </c>
      <c r="D213" t="s">
        <v>98</v>
      </c>
      <c r="E213" t="s">
        <v>78</v>
      </c>
    </row>
    <row r="214" spans="1:6" hidden="1" x14ac:dyDescent="0.25">
      <c r="A214" s="1">
        <v>1.3726851851851851E-2</v>
      </c>
      <c r="B214" t="s">
        <v>4</v>
      </c>
      <c r="C214" t="s">
        <v>3</v>
      </c>
      <c r="D214" t="s">
        <v>81</v>
      </c>
    </row>
    <row r="215" spans="1:6" hidden="1" x14ac:dyDescent="0.25">
      <c r="A215" s="1">
        <v>1.3726851851851851E-2</v>
      </c>
      <c r="B215" t="s">
        <v>4</v>
      </c>
      <c r="C215" t="s">
        <v>1</v>
      </c>
      <c r="D215" t="s">
        <v>82</v>
      </c>
    </row>
    <row r="216" spans="1:6" hidden="1" x14ac:dyDescent="0.25">
      <c r="A216" s="1">
        <v>1.3726851851851851E-2</v>
      </c>
      <c r="B216" t="s">
        <v>4</v>
      </c>
      <c r="C216" t="s">
        <v>3</v>
      </c>
      <c r="D216" t="s">
        <v>82</v>
      </c>
    </row>
    <row r="217" spans="1:6" hidden="1" x14ac:dyDescent="0.25">
      <c r="A217" s="1">
        <v>1.3726851851851851E-2</v>
      </c>
      <c r="B217" t="s">
        <v>4</v>
      </c>
      <c r="C217" t="s">
        <v>1</v>
      </c>
      <c r="D217" t="s">
        <v>83</v>
      </c>
      <c r="E217" t="s">
        <v>84</v>
      </c>
      <c r="F217" t="s">
        <v>85</v>
      </c>
    </row>
    <row r="218" spans="1:6" hidden="1" x14ac:dyDescent="0.25">
      <c r="A218" s="1">
        <v>1.3726851851851851E-2</v>
      </c>
      <c r="B218" t="s">
        <v>99</v>
      </c>
      <c r="C218" t="s">
        <v>1</v>
      </c>
      <c r="D218" t="s">
        <v>2</v>
      </c>
    </row>
    <row r="219" spans="1:6" hidden="1" x14ac:dyDescent="0.25">
      <c r="A219" s="1">
        <v>1.3726851851851851E-2</v>
      </c>
      <c r="B219" t="s">
        <v>99</v>
      </c>
      <c r="C219" t="s">
        <v>3</v>
      </c>
      <c r="D219" t="s">
        <v>2</v>
      </c>
    </row>
    <row r="220" spans="1:6" hidden="1" x14ac:dyDescent="0.25">
      <c r="A220" s="1">
        <v>1.3773148148148147E-2</v>
      </c>
      <c r="B220" t="s">
        <v>99</v>
      </c>
      <c r="C220" t="s">
        <v>1</v>
      </c>
      <c r="D220" t="s">
        <v>100</v>
      </c>
      <c r="E220" t="s">
        <v>14</v>
      </c>
    </row>
    <row r="221" spans="1:6" hidden="1" x14ac:dyDescent="0.25">
      <c r="A221" s="1">
        <v>1.3796296296296298E-2</v>
      </c>
      <c r="B221" t="s">
        <v>86</v>
      </c>
      <c r="C221" t="s">
        <v>3</v>
      </c>
      <c r="D221" t="s">
        <v>29</v>
      </c>
    </row>
    <row r="222" spans="1:6" hidden="1" x14ac:dyDescent="0.25">
      <c r="A222" s="1">
        <v>1.3796296296296298E-2</v>
      </c>
      <c r="B222" t="s">
        <v>86</v>
      </c>
      <c r="C222" t="s">
        <v>1</v>
      </c>
      <c r="D222" t="s">
        <v>37</v>
      </c>
    </row>
    <row r="223" spans="1:6" hidden="1" x14ac:dyDescent="0.25">
      <c r="A223" s="1">
        <v>1.3958333333333335E-2</v>
      </c>
      <c r="B223" t="s">
        <v>86</v>
      </c>
      <c r="C223" t="s">
        <v>3</v>
      </c>
      <c r="D223" t="s">
        <v>37</v>
      </c>
    </row>
    <row r="224" spans="1:6" hidden="1" x14ac:dyDescent="0.25">
      <c r="A224" s="1">
        <v>1.3958333333333335E-2</v>
      </c>
      <c r="B224" t="s">
        <v>86</v>
      </c>
      <c r="C224" t="s">
        <v>1</v>
      </c>
      <c r="D224" t="s">
        <v>39</v>
      </c>
      <c r="E224" t="s">
        <v>40</v>
      </c>
      <c r="F224" t="s">
        <v>41</v>
      </c>
    </row>
    <row r="225" spans="1:6" hidden="1" x14ac:dyDescent="0.25">
      <c r="A225" s="1">
        <v>1.4016203703703704E-2</v>
      </c>
      <c r="B225" t="s">
        <v>99</v>
      </c>
      <c r="C225" t="s">
        <v>3</v>
      </c>
      <c r="D225" t="s">
        <v>100</v>
      </c>
      <c r="E225" t="s">
        <v>14</v>
      </c>
    </row>
    <row r="226" spans="1:6" hidden="1" x14ac:dyDescent="0.25">
      <c r="A226" s="1">
        <v>1.4016203703703704E-2</v>
      </c>
      <c r="B226" t="s">
        <v>99</v>
      </c>
      <c r="C226" t="s">
        <v>1</v>
      </c>
      <c r="D226" t="s">
        <v>15</v>
      </c>
      <c r="E226" t="s">
        <v>16</v>
      </c>
      <c r="F226" t="s">
        <v>17</v>
      </c>
    </row>
    <row r="227" spans="1:6" hidden="1" x14ac:dyDescent="0.25">
      <c r="A227" s="1">
        <v>1.4016203703703704E-2</v>
      </c>
      <c r="B227" t="s">
        <v>99</v>
      </c>
      <c r="C227" t="s">
        <v>3</v>
      </c>
      <c r="D227" t="s">
        <v>15</v>
      </c>
      <c r="E227" t="s">
        <v>16</v>
      </c>
      <c r="F227" t="s">
        <v>17</v>
      </c>
    </row>
    <row r="228" spans="1:6" hidden="1" x14ac:dyDescent="0.25">
      <c r="A228" s="1">
        <v>1.4016203703703704E-2</v>
      </c>
      <c r="B228" t="s">
        <v>99</v>
      </c>
      <c r="C228" t="s">
        <v>1</v>
      </c>
      <c r="D228" t="s">
        <v>101</v>
      </c>
      <c r="E228" t="s">
        <v>19</v>
      </c>
    </row>
    <row r="229" spans="1:6" hidden="1" x14ac:dyDescent="0.25">
      <c r="A229" s="1">
        <v>1.4074074074074074E-2</v>
      </c>
      <c r="B229" t="s">
        <v>102</v>
      </c>
      <c r="C229" t="s">
        <v>1</v>
      </c>
      <c r="D229" t="s">
        <v>6</v>
      </c>
    </row>
    <row r="230" spans="1:6" hidden="1" x14ac:dyDescent="0.25">
      <c r="A230" s="1">
        <v>1.4074074074074074E-2</v>
      </c>
      <c r="B230" t="s">
        <v>102</v>
      </c>
      <c r="C230" t="s">
        <v>3</v>
      </c>
      <c r="D230" t="s">
        <v>6</v>
      </c>
    </row>
    <row r="231" spans="1:6" hidden="1" x14ac:dyDescent="0.25">
      <c r="A231" s="1">
        <v>1.4120370370370368E-2</v>
      </c>
      <c r="B231" t="s">
        <v>99</v>
      </c>
      <c r="C231" t="s">
        <v>3</v>
      </c>
      <c r="D231" t="s">
        <v>101</v>
      </c>
      <c r="E231" t="s">
        <v>19</v>
      </c>
    </row>
    <row r="232" spans="1:6" hidden="1" x14ac:dyDescent="0.25">
      <c r="A232" s="1">
        <v>1.4120370370370368E-2</v>
      </c>
      <c r="B232" t="s">
        <v>99</v>
      </c>
      <c r="C232" t="s">
        <v>1</v>
      </c>
      <c r="D232" t="s">
        <v>20</v>
      </c>
    </row>
    <row r="233" spans="1:6" hidden="1" x14ac:dyDescent="0.25">
      <c r="A233" s="1">
        <v>1.4155092592592592E-2</v>
      </c>
      <c r="B233" t="s">
        <v>102</v>
      </c>
      <c r="C233" t="s">
        <v>1</v>
      </c>
      <c r="D233" t="s">
        <v>103</v>
      </c>
      <c r="E233" t="s">
        <v>19</v>
      </c>
    </row>
    <row r="234" spans="1:6" hidden="1" x14ac:dyDescent="0.25">
      <c r="A234" s="1">
        <v>1.4224537037037037E-2</v>
      </c>
      <c r="B234" t="s">
        <v>86</v>
      </c>
      <c r="C234" t="s">
        <v>3</v>
      </c>
      <c r="D234" t="s">
        <v>39</v>
      </c>
      <c r="E234" t="s">
        <v>40</v>
      </c>
      <c r="F234" t="s">
        <v>41</v>
      </c>
    </row>
    <row r="235" spans="1:6" hidden="1" x14ac:dyDescent="0.25">
      <c r="A235" s="1">
        <v>1.4224537037037037E-2</v>
      </c>
      <c r="B235" t="s">
        <v>86</v>
      </c>
      <c r="C235" t="s">
        <v>1</v>
      </c>
      <c r="D235" t="s">
        <v>29</v>
      </c>
    </row>
    <row r="236" spans="1:6" hidden="1" x14ac:dyDescent="0.25">
      <c r="A236" s="1">
        <v>1.4386574074074072E-2</v>
      </c>
      <c r="B236" t="s">
        <v>86</v>
      </c>
      <c r="C236" t="s">
        <v>3</v>
      </c>
      <c r="D236" t="s">
        <v>29</v>
      </c>
    </row>
    <row r="237" spans="1:6" hidden="1" x14ac:dyDescent="0.25">
      <c r="A237" s="1">
        <v>1.4386574074074072E-2</v>
      </c>
      <c r="B237" t="s">
        <v>86</v>
      </c>
      <c r="C237" t="s">
        <v>1</v>
      </c>
      <c r="D237" t="s">
        <v>44</v>
      </c>
      <c r="E237" t="s">
        <v>45</v>
      </c>
      <c r="F237" t="s">
        <v>46</v>
      </c>
    </row>
    <row r="238" spans="1:6" hidden="1" x14ac:dyDescent="0.25">
      <c r="A238" s="1">
        <v>1.4386574074074072E-2</v>
      </c>
      <c r="B238" t="s">
        <v>86</v>
      </c>
      <c r="C238" t="s">
        <v>3</v>
      </c>
      <c r="D238" t="s">
        <v>44</v>
      </c>
      <c r="E238" t="s">
        <v>45</v>
      </c>
      <c r="F238" t="s">
        <v>46</v>
      </c>
    </row>
    <row r="239" spans="1:6" hidden="1" x14ac:dyDescent="0.25">
      <c r="A239" s="1">
        <v>1.4386574074074072E-2</v>
      </c>
      <c r="B239" t="s">
        <v>86</v>
      </c>
      <c r="C239" t="s">
        <v>1</v>
      </c>
      <c r="D239" t="s">
        <v>47</v>
      </c>
    </row>
    <row r="240" spans="1:6" hidden="1" x14ac:dyDescent="0.25">
      <c r="A240" s="1">
        <v>1.4456018518518519E-2</v>
      </c>
      <c r="B240" t="s">
        <v>102</v>
      </c>
      <c r="C240" t="s">
        <v>3</v>
      </c>
      <c r="D240" t="s">
        <v>103</v>
      </c>
      <c r="E240" t="s">
        <v>19</v>
      </c>
    </row>
    <row r="241" spans="1:6" hidden="1" x14ac:dyDescent="0.25">
      <c r="A241" s="1">
        <v>1.4456018518518519E-2</v>
      </c>
      <c r="B241" t="s">
        <v>102</v>
      </c>
      <c r="C241" t="s">
        <v>1</v>
      </c>
      <c r="D241" t="s">
        <v>20</v>
      </c>
    </row>
    <row r="242" spans="1:6" hidden="1" x14ac:dyDescent="0.25">
      <c r="A242" s="1">
        <v>1.4571759259259258E-2</v>
      </c>
      <c r="B242" t="s">
        <v>86</v>
      </c>
      <c r="C242" t="s">
        <v>3</v>
      </c>
      <c r="D242" t="s">
        <v>47</v>
      </c>
    </row>
    <row r="243" spans="1:6" hidden="1" x14ac:dyDescent="0.25">
      <c r="A243" s="1">
        <v>1.4571759259259258E-2</v>
      </c>
      <c r="B243" t="s">
        <v>86</v>
      </c>
      <c r="C243" t="s">
        <v>1</v>
      </c>
      <c r="D243" t="s">
        <v>50</v>
      </c>
      <c r="E243" t="s">
        <v>51</v>
      </c>
      <c r="F243" t="s">
        <v>52</v>
      </c>
    </row>
    <row r="244" spans="1:6" hidden="1" x14ac:dyDescent="0.25">
      <c r="A244" s="1">
        <v>1.4780092592592595E-2</v>
      </c>
      <c r="B244" t="s">
        <v>86</v>
      </c>
      <c r="C244" t="s">
        <v>3</v>
      </c>
      <c r="D244" t="s">
        <v>50</v>
      </c>
      <c r="E244" t="s">
        <v>51</v>
      </c>
      <c r="F244" t="s">
        <v>52</v>
      </c>
    </row>
    <row r="245" spans="1:6" hidden="1" x14ac:dyDescent="0.25">
      <c r="A245" s="1">
        <v>1.4780092592592595E-2</v>
      </c>
      <c r="B245" t="s">
        <v>86</v>
      </c>
      <c r="C245" t="s">
        <v>1</v>
      </c>
      <c r="D245" t="s">
        <v>53</v>
      </c>
      <c r="E245" t="s">
        <v>54</v>
      </c>
      <c r="F245" t="s">
        <v>55</v>
      </c>
    </row>
    <row r="246" spans="1:6" hidden="1" x14ac:dyDescent="0.25">
      <c r="A246" s="1">
        <v>1.4953703703703705E-2</v>
      </c>
      <c r="B246" t="s">
        <v>86</v>
      </c>
      <c r="C246" t="s">
        <v>3</v>
      </c>
      <c r="D246" t="s">
        <v>53</v>
      </c>
      <c r="E246" t="s">
        <v>54</v>
      </c>
      <c r="F246" t="s">
        <v>55</v>
      </c>
    </row>
    <row r="247" spans="1:6" hidden="1" x14ac:dyDescent="0.25">
      <c r="A247" s="1">
        <v>1.4953703703703705E-2</v>
      </c>
      <c r="B247" t="s">
        <v>86</v>
      </c>
      <c r="C247" t="s">
        <v>1</v>
      </c>
      <c r="D247" t="s">
        <v>56</v>
      </c>
      <c r="E247" t="s">
        <v>54</v>
      </c>
      <c r="F247" t="s">
        <v>57</v>
      </c>
    </row>
    <row r="248" spans="1:6" hidden="1" x14ac:dyDescent="0.25">
      <c r="A248" s="1">
        <v>1.5127314814814816E-2</v>
      </c>
      <c r="B248" t="s">
        <v>86</v>
      </c>
      <c r="C248" t="s">
        <v>3</v>
      </c>
      <c r="D248" t="s">
        <v>56</v>
      </c>
      <c r="E248" t="s">
        <v>54</v>
      </c>
      <c r="F248" t="s">
        <v>57</v>
      </c>
    </row>
    <row r="249" spans="1:6" hidden="1" x14ac:dyDescent="0.25">
      <c r="A249" s="1">
        <v>1.5127314814814816E-2</v>
      </c>
      <c r="B249" t="s">
        <v>86</v>
      </c>
      <c r="C249" t="s">
        <v>1</v>
      </c>
      <c r="D249" t="s">
        <v>58</v>
      </c>
      <c r="E249" t="s">
        <v>54</v>
      </c>
      <c r="F249" t="s">
        <v>59</v>
      </c>
    </row>
    <row r="250" spans="1:6" hidden="1" x14ac:dyDescent="0.25">
      <c r="A250" s="1">
        <v>1.5300925925925926E-2</v>
      </c>
      <c r="B250" t="s">
        <v>86</v>
      </c>
      <c r="C250" t="s">
        <v>3</v>
      </c>
      <c r="D250" t="s">
        <v>58</v>
      </c>
      <c r="E250" t="s">
        <v>54</v>
      </c>
      <c r="F250" t="s">
        <v>59</v>
      </c>
    </row>
    <row r="251" spans="1:6" hidden="1" x14ac:dyDescent="0.25">
      <c r="A251" s="1">
        <v>1.5300925925925926E-2</v>
      </c>
      <c r="B251" t="s">
        <v>86</v>
      </c>
      <c r="C251" t="s">
        <v>1</v>
      </c>
      <c r="D251" t="s">
        <v>60</v>
      </c>
      <c r="E251" t="s">
        <v>54</v>
      </c>
      <c r="F251" t="s">
        <v>61</v>
      </c>
    </row>
    <row r="252" spans="1:6" hidden="1" x14ac:dyDescent="0.25">
      <c r="A252" s="1">
        <v>1.5474537037037038E-2</v>
      </c>
      <c r="B252" t="s">
        <v>86</v>
      </c>
      <c r="C252" t="s">
        <v>3</v>
      </c>
      <c r="D252" t="s">
        <v>60</v>
      </c>
      <c r="E252" t="s">
        <v>54</v>
      </c>
      <c r="F252" t="s">
        <v>61</v>
      </c>
    </row>
    <row r="253" spans="1:6" hidden="1" x14ac:dyDescent="0.25">
      <c r="A253" s="1">
        <v>1.5474537037037038E-2</v>
      </c>
      <c r="B253" t="s">
        <v>86</v>
      </c>
      <c r="C253" t="s">
        <v>1</v>
      </c>
      <c r="D253" t="s">
        <v>62</v>
      </c>
      <c r="E253" t="s">
        <v>63</v>
      </c>
      <c r="F253" t="s">
        <v>64</v>
      </c>
    </row>
    <row r="254" spans="1:6" hidden="1" x14ac:dyDescent="0.25">
      <c r="A254" s="1">
        <v>1.5486111111111112E-2</v>
      </c>
      <c r="B254" t="s">
        <v>86</v>
      </c>
      <c r="C254" t="s">
        <v>3</v>
      </c>
      <c r="D254" t="s">
        <v>62</v>
      </c>
      <c r="E254" t="s">
        <v>63</v>
      </c>
      <c r="F254" t="s">
        <v>64</v>
      </c>
    </row>
    <row r="255" spans="1:6" hidden="1" x14ac:dyDescent="0.25">
      <c r="A255" s="1">
        <v>1.5486111111111112E-2</v>
      </c>
      <c r="B255" t="s">
        <v>86</v>
      </c>
      <c r="C255" t="s">
        <v>1</v>
      </c>
      <c r="D255" t="s">
        <v>65</v>
      </c>
    </row>
    <row r="256" spans="1:6" hidden="1" x14ac:dyDescent="0.25">
      <c r="A256" s="1">
        <v>1.5706018518518518E-2</v>
      </c>
      <c r="B256" t="s">
        <v>86</v>
      </c>
      <c r="C256" t="s">
        <v>3</v>
      </c>
      <c r="D256" t="s">
        <v>65</v>
      </c>
    </row>
    <row r="257" spans="1:6" hidden="1" x14ac:dyDescent="0.25">
      <c r="A257" s="1">
        <v>1.5706018518518518E-2</v>
      </c>
      <c r="B257" t="s">
        <v>86</v>
      </c>
      <c r="C257" t="s">
        <v>1</v>
      </c>
      <c r="D257" t="s">
        <v>66</v>
      </c>
    </row>
    <row r="258" spans="1:6" hidden="1" x14ac:dyDescent="0.25">
      <c r="A258" s="1">
        <v>1.5752314814814813E-2</v>
      </c>
      <c r="B258" t="s">
        <v>86</v>
      </c>
      <c r="C258" t="s">
        <v>3</v>
      </c>
      <c r="D258" t="s">
        <v>66</v>
      </c>
    </row>
    <row r="259" spans="1:6" hidden="1" x14ac:dyDescent="0.25">
      <c r="A259" s="1">
        <v>1.5752314814814813E-2</v>
      </c>
      <c r="B259" t="s">
        <v>86</v>
      </c>
      <c r="C259" t="s">
        <v>1</v>
      </c>
      <c r="D259" t="s">
        <v>67</v>
      </c>
    </row>
    <row r="260" spans="1:6" hidden="1" x14ac:dyDescent="0.25">
      <c r="A260" s="1">
        <v>1.577546296296296E-2</v>
      </c>
      <c r="B260" t="s">
        <v>86</v>
      </c>
      <c r="C260" t="s">
        <v>3</v>
      </c>
      <c r="D260" t="s">
        <v>67</v>
      </c>
    </row>
    <row r="261" spans="1:6" hidden="1" x14ac:dyDescent="0.25">
      <c r="A261" s="1">
        <v>1.577546296296296E-2</v>
      </c>
      <c r="B261" t="s">
        <v>86</v>
      </c>
      <c r="C261" t="s">
        <v>1</v>
      </c>
      <c r="D261" t="s">
        <v>68</v>
      </c>
    </row>
    <row r="262" spans="1:6" hidden="1" x14ac:dyDescent="0.25">
      <c r="A262" s="1">
        <v>1.577546296296296E-2</v>
      </c>
      <c r="B262" t="s">
        <v>86</v>
      </c>
      <c r="C262" t="s">
        <v>3</v>
      </c>
      <c r="D262" t="s">
        <v>68</v>
      </c>
    </row>
    <row r="263" spans="1:6" hidden="1" x14ac:dyDescent="0.25">
      <c r="A263" s="1">
        <v>1.577546296296296E-2</v>
      </c>
      <c r="B263" t="s">
        <v>86</v>
      </c>
      <c r="C263" t="s">
        <v>1</v>
      </c>
      <c r="D263" t="s">
        <v>69</v>
      </c>
      <c r="E263" t="s">
        <v>70</v>
      </c>
    </row>
    <row r="264" spans="1:6" hidden="1" x14ac:dyDescent="0.25">
      <c r="A264" s="1">
        <v>1.579861111111111E-2</v>
      </c>
      <c r="B264" t="s">
        <v>86</v>
      </c>
      <c r="C264" t="s">
        <v>3</v>
      </c>
      <c r="D264" t="s">
        <v>69</v>
      </c>
      <c r="E264" t="s">
        <v>70</v>
      </c>
    </row>
    <row r="265" spans="1:6" hidden="1" x14ac:dyDescent="0.25">
      <c r="A265" s="1">
        <v>1.579861111111111E-2</v>
      </c>
      <c r="B265" t="s">
        <v>86</v>
      </c>
      <c r="C265" t="s">
        <v>1</v>
      </c>
      <c r="D265" t="s">
        <v>71</v>
      </c>
      <c r="E265" t="s">
        <v>72</v>
      </c>
      <c r="F265" t="s">
        <v>104</v>
      </c>
    </row>
    <row r="266" spans="1:6" hidden="1" x14ac:dyDescent="0.25">
      <c r="A266" s="1">
        <v>1.6006944444444445E-2</v>
      </c>
      <c r="B266" t="s">
        <v>86</v>
      </c>
      <c r="C266" t="s">
        <v>3</v>
      </c>
      <c r="D266" t="s">
        <v>71</v>
      </c>
      <c r="E266" t="s">
        <v>72</v>
      </c>
      <c r="F266" t="s">
        <v>104</v>
      </c>
    </row>
    <row r="267" spans="1:6" hidden="1" x14ac:dyDescent="0.25">
      <c r="A267" s="1">
        <v>1.6168981481481482E-2</v>
      </c>
      <c r="B267" t="s">
        <v>102</v>
      </c>
      <c r="C267" t="s">
        <v>3</v>
      </c>
      <c r="D267" t="s">
        <v>20</v>
      </c>
    </row>
    <row r="268" spans="1:6" hidden="1" x14ac:dyDescent="0.25">
      <c r="A268" s="1">
        <v>1.6168981481481482E-2</v>
      </c>
      <c r="B268" t="s">
        <v>102</v>
      </c>
      <c r="C268" t="s">
        <v>1</v>
      </c>
      <c r="D268" t="s">
        <v>24</v>
      </c>
    </row>
    <row r="269" spans="1:6" hidden="1" x14ac:dyDescent="0.25">
      <c r="A269" s="1">
        <v>1.638888888888889E-2</v>
      </c>
      <c r="B269" t="s">
        <v>102</v>
      </c>
      <c r="C269" t="s">
        <v>3</v>
      </c>
      <c r="D269" t="s">
        <v>24</v>
      </c>
    </row>
    <row r="270" spans="1:6" hidden="1" x14ac:dyDescent="0.25">
      <c r="A270" s="1">
        <v>1.638888888888889E-2</v>
      </c>
      <c r="B270" t="s">
        <v>102</v>
      </c>
      <c r="C270" t="s">
        <v>1</v>
      </c>
      <c r="D270" t="s">
        <v>30</v>
      </c>
    </row>
    <row r="271" spans="1:6" hidden="1" x14ac:dyDescent="0.25">
      <c r="A271" s="1">
        <v>1.6585648148148148E-2</v>
      </c>
      <c r="B271" t="s">
        <v>102</v>
      </c>
      <c r="C271" t="s">
        <v>3</v>
      </c>
      <c r="D271" t="s">
        <v>30</v>
      </c>
    </row>
    <row r="272" spans="1:6" hidden="1" x14ac:dyDescent="0.25">
      <c r="A272" s="1">
        <v>1.6585648148148148E-2</v>
      </c>
      <c r="B272" t="s">
        <v>102</v>
      </c>
      <c r="C272" t="s">
        <v>1</v>
      </c>
      <c r="D272" t="s">
        <v>7</v>
      </c>
    </row>
    <row r="273" spans="1:6" hidden="1" x14ac:dyDescent="0.25">
      <c r="A273" s="1">
        <v>1.6585648148148148E-2</v>
      </c>
      <c r="B273" t="s">
        <v>102</v>
      </c>
      <c r="C273" t="s">
        <v>3</v>
      </c>
      <c r="D273" t="s">
        <v>7</v>
      </c>
    </row>
    <row r="274" spans="1:6" hidden="1" x14ac:dyDescent="0.25">
      <c r="A274" s="1">
        <v>1.6585648148148148E-2</v>
      </c>
      <c r="B274" t="s">
        <v>102</v>
      </c>
      <c r="C274" t="s">
        <v>1</v>
      </c>
      <c r="D274" t="s">
        <v>8</v>
      </c>
    </row>
    <row r="275" spans="1:6" hidden="1" x14ac:dyDescent="0.25">
      <c r="A275" s="1">
        <v>1.6585648148148148E-2</v>
      </c>
      <c r="B275" t="s">
        <v>102</v>
      </c>
      <c r="C275" t="s">
        <v>3</v>
      </c>
      <c r="D275" t="s">
        <v>8</v>
      </c>
    </row>
    <row r="276" spans="1:6" hidden="1" x14ac:dyDescent="0.25">
      <c r="A276" s="1">
        <v>1.6585648148148148E-2</v>
      </c>
      <c r="B276" t="s">
        <v>102</v>
      </c>
      <c r="C276" t="s">
        <v>1</v>
      </c>
      <c r="D276" t="s">
        <v>9</v>
      </c>
      <c r="E276" t="s">
        <v>10</v>
      </c>
      <c r="F276" t="s">
        <v>11</v>
      </c>
    </row>
    <row r="277" spans="1:6" hidden="1" x14ac:dyDescent="0.25">
      <c r="A277" s="1">
        <v>1.6585648148148148E-2</v>
      </c>
      <c r="B277" t="s">
        <v>102</v>
      </c>
      <c r="C277" t="s">
        <v>3</v>
      </c>
      <c r="D277" t="s">
        <v>9</v>
      </c>
      <c r="E277" t="s">
        <v>10</v>
      </c>
      <c r="F277" t="s">
        <v>11</v>
      </c>
    </row>
    <row r="278" spans="1:6" hidden="1" x14ac:dyDescent="0.25">
      <c r="A278" s="1">
        <v>1.6585648148148148E-2</v>
      </c>
      <c r="B278" t="s">
        <v>105</v>
      </c>
      <c r="C278" t="s">
        <v>32</v>
      </c>
      <c r="D278" t="s">
        <v>33</v>
      </c>
    </row>
    <row r="279" spans="1:6" hidden="1" x14ac:dyDescent="0.25">
      <c r="A279" s="1">
        <v>1.6585648148148148E-2</v>
      </c>
      <c r="B279" t="s">
        <v>105</v>
      </c>
      <c r="C279" t="s">
        <v>34</v>
      </c>
      <c r="D279" t="s">
        <v>33</v>
      </c>
    </row>
    <row r="280" spans="1:6" hidden="1" x14ac:dyDescent="0.25">
      <c r="A280" s="1">
        <v>1.6585648148148148E-2</v>
      </c>
      <c r="B280" t="s">
        <v>105</v>
      </c>
      <c r="C280" t="s">
        <v>32</v>
      </c>
      <c r="D280" t="s">
        <v>106</v>
      </c>
      <c r="E280" t="s">
        <v>36</v>
      </c>
    </row>
    <row r="281" spans="1:6" hidden="1" x14ac:dyDescent="0.25">
      <c r="A281" s="1">
        <v>1.6828703703703703E-2</v>
      </c>
      <c r="B281" t="s">
        <v>105</v>
      </c>
      <c r="C281" t="s">
        <v>34</v>
      </c>
      <c r="D281" t="s">
        <v>106</v>
      </c>
      <c r="E281" t="s">
        <v>36</v>
      </c>
    </row>
    <row r="282" spans="1:6" hidden="1" x14ac:dyDescent="0.25">
      <c r="A282" s="1">
        <v>1.6828703703703703E-2</v>
      </c>
      <c r="B282" t="s">
        <v>105</v>
      </c>
      <c r="C282" t="s">
        <v>32</v>
      </c>
      <c r="D282" t="s">
        <v>38</v>
      </c>
    </row>
    <row r="283" spans="1:6" hidden="1" x14ac:dyDescent="0.25">
      <c r="A283" s="1">
        <v>1.6863425925925928E-2</v>
      </c>
      <c r="B283" t="s">
        <v>86</v>
      </c>
      <c r="C283" t="s">
        <v>1</v>
      </c>
      <c r="D283" t="s">
        <v>107</v>
      </c>
      <c r="E283" t="s">
        <v>75</v>
      </c>
    </row>
    <row r="284" spans="1:6" hidden="1" x14ac:dyDescent="0.25">
      <c r="A284" s="1">
        <v>1.7071759259259259E-2</v>
      </c>
      <c r="B284" t="s">
        <v>86</v>
      </c>
      <c r="C284" t="s">
        <v>3</v>
      </c>
      <c r="D284" t="s">
        <v>107</v>
      </c>
      <c r="E284" t="s">
        <v>75</v>
      </c>
    </row>
    <row r="285" spans="1:6" hidden="1" x14ac:dyDescent="0.25">
      <c r="A285" s="1">
        <v>1.7071759259259259E-2</v>
      </c>
      <c r="B285" t="s">
        <v>86</v>
      </c>
      <c r="C285" t="s">
        <v>1</v>
      </c>
      <c r="D285" t="s">
        <v>76</v>
      </c>
    </row>
    <row r="286" spans="1:6" hidden="1" x14ac:dyDescent="0.25">
      <c r="A286" s="1">
        <v>1.7106481481481483E-2</v>
      </c>
      <c r="B286" t="s">
        <v>99</v>
      </c>
      <c r="C286" t="s">
        <v>3</v>
      </c>
      <c r="D286" t="s">
        <v>20</v>
      </c>
    </row>
    <row r="287" spans="1:6" hidden="1" x14ac:dyDescent="0.25">
      <c r="A287" s="1">
        <v>1.7106481481481483E-2</v>
      </c>
      <c r="B287" t="s">
        <v>99</v>
      </c>
      <c r="C287" t="s">
        <v>1</v>
      </c>
      <c r="D287" t="s">
        <v>24</v>
      </c>
    </row>
    <row r="288" spans="1:6" hidden="1" x14ac:dyDescent="0.25">
      <c r="A288" s="1">
        <v>1.7175925925925924E-2</v>
      </c>
      <c r="B288" t="s">
        <v>105</v>
      </c>
      <c r="C288" t="s">
        <v>34</v>
      </c>
      <c r="D288" t="s">
        <v>38</v>
      </c>
    </row>
    <row r="289" spans="1:6" hidden="1" x14ac:dyDescent="0.25">
      <c r="A289" s="1">
        <v>1.7175925925925924E-2</v>
      </c>
      <c r="B289" t="s">
        <v>105</v>
      </c>
      <c r="C289" t="s">
        <v>32</v>
      </c>
      <c r="D289" t="s">
        <v>108</v>
      </c>
      <c r="E289" t="s">
        <v>43</v>
      </c>
    </row>
    <row r="290" spans="1:6" hidden="1" x14ac:dyDescent="0.25">
      <c r="A290" s="1">
        <v>1.7314814814814814E-2</v>
      </c>
      <c r="B290" t="s">
        <v>99</v>
      </c>
      <c r="C290" t="s">
        <v>3</v>
      </c>
      <c r="D290" t="s">
        <v>24</v>
      </c>
    </row>
    <row r="291" spans="1:6" hidden="1" x14ac:dyDescent="0.25">
      <c r="A291" s="1">
        <v>1.7314814814814814E-2</v>
      </c>
      <c r="B291" t="s">
        <v>99</v>
      </c>
      <c r="C291" t="s">
        <v>1</v>
      </c>
      <c r="D291" t="s">
        <v>25</v>
      </c>
      <c r="E291">
        <v>1</v>
      </c>
    </row>
    <row r="292" spans="1:6" hidden="1" x14ac:dyDescent="0.25">
      <c r="A292" s="1">
        <v>1.7453703703703704E-2</v>
      </c>
      <c r="B292" t="s">
        <v>105</v>
      </c>
      <c r="C292" t="s">
        <v>34</v>
      </c>
      <c r="D292" t="s">
        <v>108</v>
      </c>
      <c r="E292" t="s">
        <v>43</v>
      </c>
    </row>
    <row r="293" spans="1:6" hidden="1" x14ac:dyDescent="0.25">
      <c r="A293" s="1">
        <v>1.7453703703703704E-2</v>
      </c>
      <c r="B293" t="s">
        <v>105</v>
      </c>
      <c r="C293" t="s">
        <v>34</v>
      </c>
      <c r="D293" t="s">
        <v>48</v>
      </c>
    </row>
    <row r="294" spans="1:6" hidden="1" x14ac:dyDescent="0.25">
      <c r="A294" s="1">
        <v>1.7534722222222222E-2</v>
      </c>
      <c r="B294" t="s">
        <v>99</v>
      </c>
      <c r="C294" t="s">
        <v>3</v>
      </c>
      <c r="D294" t="s">
        <v>25</v>
      </c>
      <c r="E294">
        <v>1</v>
      </c>
    </row>
    <row r="295" spans="1:6" hidden="1" x14ac:dyDescent="0.25">
      <c r="A295" s="1">
        <v>1.7534722222222222E-2</v>
      </c>
      <c r="B295" t="s">
        <v>99</v>
      </c>
      <c r="C295" t="s">
        <v>1</v>
      </c>
      <c r="D295" t="s">
        <v>26</v>
      </c>
      <c r="E295" t="s">
        <v>27</v>
      </c>
      <c r="F295" t="s">
        <v>28</v>
      </c>
    </row>
    <row r="296" spans="1:6" hidden="1" x14ac:dyDescent="0.25">
      <c r="A296" s="1">
        <v>1.7592592592592594E-2</v>
      </c>
      <c r="B296" t="s">
        <v>99</v>
      </c>
      <c r="C296" t="s">
        <v>3</v>
      </c>
      <c r="D296" t="s">
        <v>26</v>
      </c>
      <c r="E296" t="s">
        <v>27</v>
      </c>
      <c r="F296" t="s">
        <v>28</v>
      </c>
    </row>
    <row r="297" spans="1:6" hidden="1" x14ac:dyDescent="0.25">
      <c r="A297" s="1">
        <v>1.7592592592592594E-2</v>
      </c>
      <c r="B297" t="s">
        <v>99</v>
      </c>
      <c r="C297" t="s">
        <v>1</v>
      </c>
      <c r="D297" t="s">
        <v>29</v>
      </c>
    </row>
    <row r="298" spans="1:6" hidden="1" x14ac:dyDescent="0.25">
      <c r="A298" s="1">
        <v>1.7719907407407406E-2</v>
      </c>
      <c r="B298" t="s">
        <v>99</v>
      </c>
      <c r="C298" t="s">
        <v>3</v>
      </c>
      <c r="D298" t="s">
        <v>29</v>
      </c>
    </row>
    <row r="299" spans="1:6" hidden="1" x14ac:dyDescent="0.25">
      <c r="A299" s="1">
        <v>1.7719907407407406E-2</v>
      </c>
      <c r="B299" t="s">
        <v>99</v>
      </c>
      <c r="C299" t="s">
        <v>1</v>
      </c>
      <c r="D299" t="s">
        <v>37</v>
      </c>
    </row>
    <row r="300" spans="1:6" hidden="1" x14ac:dyDescent="0.25">
      <c r="A300" s="1">
        <v>1.7881944444444443E-2</v>
      </c>
      <c r="B300" t="s">
        <v>99</v>
      </c>
      <c r="C300" t="s">
        <v>3</v>
      </c>
      <c r="D300" t="s">
        <v>37</v>
      </c>
    </row>
    <row r="301" spans="1:6" hidden="1" x14ac:dyDescent="0.25">
      <c r="A301" s="1">
        <v>1.7881944444444443E-2</v>
      </c>
      <c r="B301" t="s">
        <v>99</v>
      </c>
      <c r="C301" t="s">
        <v>1</v>
      </c>
      <c r="D301" t="s">
        <v>39</v>
      </c>
      <c r="E301" t="s">
        <v>40</v>
      </c>
      <c r="F301" t="s">
        <v>41</v>
      </c>
    </row>
    <row r="302" spans="1:6" hidden="1" x14ac:dyDescent="0.25">
      <c r="A302" s="1">
        <v>1.8136574074074072E-2</v>
      </c>
      <c r="B302" t="s">
        <v>99</v>
      </c>
      <c r="C302" t="s">
        <v>3</v>
      </c>
      <c r="D302" t="s">
        <v>39</v>
      </c>
      <c r="E302" t="s">
        <v>40</v>
      </c>
      <c r="F302" t="s">
        <v>41</v>
      </c>
    </row>
    <row r="303" spans="1:6" hidden="1" x14ac:dyDescent="0.25">
      <c r="A303" s="1">
        <v>1.8136574074074072E-2</v>
      </c>
      <c r="B303" t="s">
        <v>99</v>
      </c>
      <c r="C303" t="s">
        <v>1</v>
      </c>
      <c r="D303" t="s">
        <v>29</v>
      </c>
    </row>
    <row r="304" spans="1:6" hidden="1" x14ac:dyDescent="0.25">
      <c r="A304" s="1">
        <v>1.8298611111111113E-2</v>
      </c>
      <c r="B304" t="s">
        <v>99</v>
      </c>
      <c r="C304" t="s">
        <v>3</v>
      </c>
      <c r="D304" t="s">
        <v>29</v>
      </c>
    </row>
    <row r="305" spans="1:6" hidden="1" x14ac:dyDescent="0.25">
      <c r="A305" s="1">
        <v>1.8298611111111113E-2</v>
      </c>
      <c r="B305" t="s">
        <v>99</v>
      </c>
      <c r="C305" t="s">
        <v>1</v>
      </c>
      <c r="D305" t="s">
        <v>44</v>
      </c>
      <c r="E305" t="s">
        <v>45</v>
      </c>
      <c r="F305" t="s">
        <v>46</v>
      </c>
    </row>
    <row r="306" spans="1:6" hidden="1" x14ac:dyDescent="0.25">
      <c r="A306" s="1">
        <v>1.8298611111111113E-2</v>
      </c>
      <c r="B306" t="s">
        <v>99</v>
      </c>
      <c r="C306" t="s">
        <v>3</v>
      </c>
      <c r="D306" t="s">
        <v>44</v>
      </c>
      <c r="E306" t="s">
        <v>45</v>
      </c>
      <c r="F306" t="s">
        <v>46</v>
      </c>
    </row>
    <row r="307" spans="1:6" hidden="1" x14ac:dyDescent="0.25">
      <c r="A307" s="1">
        <v>1.8298611111111113E-2</v>
      </c>
      <c r="B307" t="s">
        <v>99</v>
      </c>
      <c r="C307" t="s">
        <v>1</v>
      </c>
      <c r="D307" t="s">
        <v>47</v>
      </c>
    </row>
    <row r="308" spans="1:6" hidden="1" x14ac:dyDescent="0.25">
      <c r="A308" s="1">
        <v>1.8460648148148146E-2</v>
      </c>
      <c r="B308" t="s">
        <v>86</v>
      </c>
      <c r="C308" t="s">
        <v>3</v>
      </c>
      <c r="D308" t="s">
        <v>76</v>
      </c>
    </row>
    <row r="309" spans="1:6" hidden="1" x14ac:dyDescent="0.25">
      <c r="A309" s="1">
        <v>1.8460648148148146E-2</v>
      </c>
      <c r="B309" t="s">
        <v>86</v>
      </c>
      <c r="C309" t="s">
        <v>1</v>
      </c>
      <c r="D309" t="s">
        <v>109</v>
      </c>
      <c r="E309" t="s">
        <v>78</v>
      </c>
    </row>
    <row r="310" spans="1:6" hidden="1" x14ac:dyDescent="0.25">
      <c r="A310" s="1">
        <v>1.849537037037037E-2</v>
      </c>
      <c r="B310" t="s">
        <v>99</v>
      </c>
      <c r="C310" t="s">
        <v>3</v>
      </c>
      <c r="D310" t="s">
        <v>47</v>
      </c>
    </row>
    <row r="311" spans="1:6" hidden="1" x14ac:dyDescent="0.25">
      <c r="A311" s="1">
        <v>1.849537037037037E-2</v>
      </c>
      <c r="B311" t="s">
        <v>99</v>
      </c>
      <c r="C311" t="s">
        <v>1</v>
      </c>
      <c r="D311" t="s">
        <v>50</v>
      </c>
      <c r="E311" t="s">
        <v>51</v>
      </c>
      <c r="F311" t="s">
        <v>52</v>
      </c>
    </row>
    <row r="312" spans="1:6" hidden="1" x14ac:dyDescent="0.25">
      <c r="A312" s="1">
        <v>1.8703703703703705E-2</v>
      </c>
      <c r="B312" t="s">
        <v>99</v>
      </c>
      <c r="C312" t="s">
        <v>3</v>
      </c>
      <c r="D312" t="s">
        <v>50</v>
      </c>
      <c r="E312" t="s">
        <v>51</v>
      </c>
      <c r="F312" t="s">
        <v>52</v>
      </c>
    </row>
    <row r="313" spans="1:6" hidden="1" x14ac:dyDescent="0.25">
      <c r="A313" s="1">
        <v>1.8703703703703705E-2</v>
      </c>
      <c r="B313" t="s">
        <v>99</v>
      </c>
      <c r="C313" t="s">
        <v>1</v>
      </c>
      <c r="D313" t="s">
        <v>53</v>
      </c>
      <c r="E313" t="s">
        <v>54</v>
      </c>
      <c r="F313" t="s">
        <v>55</v>
      </c>
    </row>
    <row r="314" spans="1:6" hidden="1" x14ac:dyDescent="0.25">
      <c r="A314" s="1">
        <v>1.8726851851851852E-2</v>
      </c>
      <c r="B314" t="s">
        <v>86</v>
      </c>
      <c r="C314" t="s">
        <v>3</v>
      </c>
      <c r="D314" t="s">
        <v>109</v>
      </c>
      <c r="E314" t="s">
        <v>78</v>
      </c>
    </row>
    <row r="315" spans="1:6" hidden="1" x14ac:dyDescent="0.25">
      <c r="A315" s="1">
        <v>1.8726851851851852E-2</v>
      </c>
      <c r="B315" t="s">
        <v>86</v>
      </c>
      <c r="C315" t="s">
        <v>3</v>
      </c>
      <c r="D315" t="s">
        <v>81</v>
      </c>
    </row>
    <row r="316" spans="1:6" hidden="1" x14ac:dyDescent="0.25">
      <c r="A316" s="1">
        <v>1.8726851851851852E-2</v>
      </c>
      <c r="B316" t="s">
        <v>86</v>
      </c>
      <c r="C316" t="s">
        <v>1</v>
      </c>
      <c r="D316" t="s">
        <v>82</v>
      </c>
    </row>
    <row r="317" spans="1:6" hidden="1" x14ac:dyDescent="0.25">
      <c r="A317" s="1">
        <v>1.8726851851851852E-2</v>
      </c>
      <c r="B317" t="s">
        <v>86</v>
      </c>
      <c r="C317" t="s">
        <v>3</v>
      </c>
      <c r="D317" t="s">
        <v>82</v>
      </c>
    </row>
    <row r="318" spans="1:6" hidden="1" x14ac:dyDescent="0.25">
      <c r="A318" s="1">
        <v>1.8726851851851852E-2</v>
      </c>
      <c r="B318" t="s">
        <v>86</v>
      </c>
      <c r="C318" t="s">
        <v>1</v>
      </c>
      <c r="D318" t="s">
        <v>83</v>
      </c>
      <c r="E318" t="s">
        <v>84</v>
      </c>
      <c r="F318" t="s">
        <v>85</v>
      </c>
    </row>
    <row r="319" spans="1:6" hidden="1" x14ac:dyDescent="0.25">
      <c r="A319" s="1">
        <v>1.8726851851851852E-2</v>
      </c>
      <c r="B319" t="s">
        <v>110</v>
      </c>
      <c r="C319" t="s">
        <v>1</v>
      </c>
      <c r="D319" t="s">
        <v>2</v>
      </c>
    </row>
    <row r="320" spans="1:6" hidden="1" x14ac:dyDescent="0.25">
      <c r="A320" s="1">
        <v>1.8726851851851852E-2</v>
      </c>
      <c r="B320" t="s">
        <v>110</v>
      </c>
      <c r="C320" t="s">
        <v>3</v>
      </c>
      <c r="D320" t="s">
        <v>2</v>
      </c>
    </row>
    <row r="321" spans="1:6" hidden="1" x14ac:dyDescent="0.25">
      <c r="A321" s="1">
        <v>1.877314814814815E-2</v>
      </c>
      <c r="B321" t="s">
        <v>110</v>
      </c>
      <c r="C321" t="s">
        <v>1</v>
      </c>
      <c r="D321" t="s">
        <v>111</v>
      </c>
      <c r="E321" t="s">
        <v>14</v>
      </c>
    </row>
    <row r="322" spans="1:6" hidden="1" x14ac:dyDescent="0.25">
      <c r="A322" s="1">
        <v>1.8877314814814816E-2</v>
      </c>
      <c r="B322" t="s">
        <v>99</v>
      </c>
      <c r="C322" t="s">
        <v>3</v>
      </c>
      <c r="D322" t="s">
        <v>53</v>
      </c>
      <c r="E322" t="s">
        <v>54</v>
      </c>
      <c r="F322" t="s">
        <v>55</v>
      </c>
    </row>
    <row r="323" spans="1:6" hidden="1" x14ac:dyDescent="0.25">
      <c r="A323" s="1">
        <v>1.8877314814814816E-2</v>
      </c>
      <c r="B323" t="s">
        <v>99</v>
      </c>
      <c r="C323" t="s">
        <v>1</v>
      </c>
      <c r="D323" t="s">
        <v>56</v>
      </c>
      <c r="E323" t="s">
        <v>54</v>
      </c>
      <c r="F323" t="s">
        <v>57</v>
      </c>
    </row>
    <row r="324" spans="1:6" hidden="1" x14ac:dyDescent="0.25">
      <c r="A324" s="1">
        <v>1.9016203703703705E-2</v>
      </c>
      <c r="B324" t="s">
        <v>110</v>
      </c>
      <c r="C324" t="s">
        <v>3</v>
      </c>
      <c r="D324" t="s">
        <v>111</v>
      </c>
      <c r="E324" t="s">
        <v>14</v>
      </c>
    </row>
    <row r="325" spans="1:6" hidden="1" x14ac:dyDescent="0.25">
      <c r="A325" s="1">
        <v>1.9016203703703705E-2</v>
      </c>
      <c r="B325" t="s">
        <v>110</v>
      </c>
      <c r="C325" t="s">
        <v>1</v>
      </c>
      <c r="D325" t="s">
        <v>15</v>
      </c>
      <c r="E325" t="s">
        <v>16</v>
      </c>
      <c r="F325" t="s">
        <v>17</v>
      </c>
    </row>
    <row r="326" spans="1:6" hidden="1" x14ac:dyDescent="0.25">
      <c r="A326" s="1">
        <v>1.9016203703703705E-2</v>
      </c>
      <c r="B326" t="s">
        <v>110</v>
      </c>
      <c r="C326" t="s">
        <v>3</v>
      </c>
      <c r="D326" t="s">
        <v>15</v>
      </c>
      <c r="E326" t="s">
        <v>16</v>
      </c>
      <c r="F326" t="s">
        <v>17</v>
      </c>
    </row>
    <row r="327" spans="1:6" hidden="1" x14ac:dyDescent="0.25">
      <c r="A327" s="1">
        <v>1.9016203703703705E-2</v>
      </c>
      <c r="B327" t="s">
        <v>110</v>
      </c>
      <c r="C327" t="s">
        <v>1</v>
      </c>
      <c r="D327" t="s">
        <v>112</v>
      </c>
      <c r="E327" t="s">
        <v>19</v>
      </c>
    </row>
    <row r="328" spans="1:6" hidden="1" x14ac:dyDescent="0.25">
      <c r="A328" s="1">
        <v>1.9050925925925926E-2</v>
      </c>
      <c r="B328" t="s">
        <v>99</v>
      </c>
      <c r="C328" t="s">
        <v>3</v>
      </c>
      <c r="D328" t="s">
        <v>56</v>
      </c>
      <c r="E328" t="s">
        <v>54</v>
      </c>
      <c r="F328" t="s">
        <v>57</v>
      </c>
    </row>
    <row r="329" spans="1:6" hidden="1" x14ac:dyDescent="0.25">
      <c r="A329" s="1">
        <v>1.9050925925925926E-2</v>
      </c>
      <c r="B329" t="s">
        <v>99</v>
      </c>
      <c r="C329" t="s">
        <v>1</v>
      </c>
      <c r="D329" t="s">
        <v>58</v>
      </c>
      <c r="E329" t="s">
        <v>54</v>
      </c>
      <c r="F329" t="s">
        <v>59</v>
      </c>
    </row>
    <row r="330" spans="1:6" x14ac:dyDescent="0.25">
      <c r="A330" s="1">
        <v>1.9074074074074073E-2</v>
      </c>
      <c r="B330" t="s">
        <v>113</v>
      </c>
      <c r="C330" t="s">
        <v>1</v>
      </c>
      <c r="D330" t="s">
        <v>6</v>
      </c>
    </row>
    <row r="331" spans="1:6" x14ac:dyDescent="0.25">
      <c r="A331" s="1">
        <v>1.9074074074074073E-2</v>
      </c>
      <c r="B331" t="s">
        <v>113</v>
      </c>
      <c r="C331" t="s">
        <v>3</v>
      </c>
      <c r="D331" t="s">
        <v>6</v>
      </c>
    </row>
    <row r="332" spans="1:6" hidden="1" x14ac:dyDescent="0.25">
      <c r="A332" s="1">
        <v>1.9120370370370371E-2</v>
      </c>
      <c r="B332" t="s">
        <v>110</v>
      </c>
      <c r="C332" t="s">
        <v>3</v>
      </c>
      <c r="D332" t="s">
        <v>112</v>
      </c>
      <c r="E332" t="s">
        <v>19</v>
      </c>
    </row>
    <row r="333" spans="1:6" hidden="1" x14ac:dyDescent="0.25">
      <c r="A333" s="1">
        <v>1.9120370370370371E-2</v>
      </c>
      <c r="B333" t="s">
        <v>110</v>
      </c>
      <c r="C333" t="s">
        <v>1</v>
      </c>
      <c r="D333" t="s">
        <v>20</v>
      </c>
    </row>
    <row r="334" spans="1:6" x14ac:dyDescent="0.25">
      <c r="A334" s="1">
        <v>1.9155092592592592E-2</v>
      </c>
      <c r="B334" t="s">
        <v>113</v>
      </c>
      <c r="C334" t="s">
        <v>1</v>
      </c>
      <c r="D334" t="s">
        <v>114</v>
      </c>
      <c r="E334" t="s">
        <v>19</v>
      </c>
    </row>
    <row r="335" spans="1:6" hidden="1" x14ac:dyDescent="0.25">
      <c r="A335" s="1">
        <v>1.9224537037037037E-2</v>
      </c>
      <c r="B335" t="s">
        <v>99</v>
      </c>
      <c r="C335" t="s">
        <v>3</v>
      </c>
      <c r="D335" t="s">
        <v>58</v>
      </c>
      <c r="E335" t="s">
        <v>54</v>
      </c>
      <c r="F335" t="s">
        <v>59</v>
      </c>
    </row>
    <row r="336" spans="1:6" hidden="1" x14ac:dyDescent="0.25">
      <c r="A336" s="1">
        <v>1.9224537037037037E-2</v>
      </c>
      <c r="B336" t="s">
        <v>99</v>
      </c>
      <c r="C336" t="s">
        <v>1</v>
      </c>
      <c r="D336" t="s">
        <v>60</v>
      </c>
      <c r="E336" t="s">
        <v>54</v>
      </c>
      <c r="F336" t="s">
        <v>61</v>
      </c>
    </row>
    <row r="337" spans="1:6" hidden="1" x14ac:dyDescent="0.25">
      <c r="A337" s="1">
        <v>1.9409722222222221E-2</v>
      </c>
      <c r="B337" t="s">
        <v>99</v>
      </c>
      <c r="C337" t="s">
        <v>3</v>
      </c>
      <c r="D337" t="s">
        <v>60</v>
      </c>
      <c r="E337" t="s">
        <v>54</v>
      </c>
      <c r="F337" t="s">
        <v>61</v>
      </c>
    </row>
    <row r="338" spans="1:6" hidden="1" x14ac:dyDescent="0.25">
      <c r="A338" s="1">
        <v>1.9409722222222221E-2</v>
      </c>
      <c r="B338" t="s">
        <v>99</v>
      </c>
      <c r="C338" t="s">
        <v>1</v>
      </c>
      <c r="D338" t="s">
        <v>62</v>
      </c>
      <c r="E338" t="s">
        <v>63</v>
      </c>
      <c r="F338" t="s">
        <v>64</v>
      </c>
    </row>
    <row r="339" spans="1:6" hidden="1" x14ac:dyDescent="0.25">
      <c r="A339" s="1">
        <v>1.9409722222222221E-2</v>
      </c>
      <c r="B339" t="s">
        <v>99</v>
      </c>
      <c r="C339" t="s">
        <v>3</v>
      </c>
      <c r="D339" t="s">
        <v>62</v>
      </c>
      <c r="E339" t="s">
        <v>63</v>
      </c>
      <c r="F339" t="s">
        <v>64</v>
      </c>
    </row>
    <row r="340" spans="1:6" hidden="1" x14ac:dyDescent="0.25">
      <c r="A340" s="1">
        <v>1.9409722222222221E-2</v>
      </c>
      <c r="B340" t="s">
        <v>99</v>
      </c>
      <c r="C340" t="s">
        <v>1</v>
      </c>
      <c r="D340" t="s">
        <v>65</v>
      </c>
    </row>
    <row r="341" spans="1:6" x14ac:dyDescent="0.25">
      <c r="A341" s="1">
        <v>1.9456018518518518E-2</v>
      </c>
      <c r="B341" t="s">
        <v>113</v>
      </c>
      <c r="C341" t="s">
        <v>3</v>
      </c>
      <c r="D341" t="s">
        <v>114</v>
      </c>
      <c r="E341" t="s">
        <v>19</v>
      </c>
    </row>
    <row r="342" spans="1:6" x14ac:dyDescent="0.25">
      <c r="A342" s="1">
        <v>1.9456018518518518E-2</v>
      </c>
      <c r="B342" t="s">
        <v>113</v>
      </c>
      <c r="C342" t="s">
        <v>1</v>
      </c>
      <c r="D342" t="s">
        <v>20</v>
      </c>
    </row>
    <row r="343" spans="1:6" hidden="1" x14ac:dyDescent="0.25">
      <c r="A343" s="1">
        <v>1.9641203703703706E-2</v>
      </c>
      <c r="B343" t="s">
        <v>99</v>
      </c>
      <c r="C343" t="s">
        <v>3</v>
      </c>
      <c r="D343" t="s">
        <v>65</v>
      </c>
    </row>
    <row r="344" spans="1:6" hidden="1" x14ac:dyDescent="0.25">
      <c r="A344" s="1">
        <v>1.9641203703703706E-2</v>
      </c>
      <c r="B344" t="s">
        <v>99</v>
      </c>
      <c r="C344" t="s">
        <v>1</v>
      </c>
      <c r="D344" t="s">
        <v>66</v>
      </c>
    </row>
    <row r="345" spans="1:6" hidden="1" x14ac:dyDescent="0.25">
      <c r="A345" s="1">
        <v>1.9675925925925927E-2</v>
      </c>
      <c r="B345" t="s">
        <v>99</v>
      </c>
      <c r="C345" t="s">
        <v>3</v>
      </c>
      <c r="D345" t="s">
        <v>66</v>
      </c>
    </row>
    <row r="346" spans="1:6" hidden="1" x14ac:dyDescent="0.25">
      <c r="A346" s="1">
        <v>1.9675925925925927E-2</v>
      </c>
      <c r="B346" t="s">
        <v>99</v>
      </c>
      <c r="C346" t="s">
        <v>1</v>
      </c>
      <c r="D346" t="s">
        <v>67</v>
      </c>
    </row>
    <row r="347" spans="1:6" hidden="1" x14ac:dyDescent="0.25">
      <c r="A347" s="1">
        <v>1.9710648148148147E-2</v>
      </c>
      <c r="B347" t="s">
        <v>99</v>
      </c>
      <c r="C347" t="s">
        <v>3</v>
      </c>
      <c r="D347" t="s">
        <v>67</v>
      </c>
    </row>
    <row r="348" spans="1:6" hidden="1" x14ac:dyDescent="0.25">
      <c r="A348" s="1">
        <v>1.9710648148148147E-2</v>
      </c>
      <c r="B348" t="s">
        <v>99</v>
      </c>
      <c r="C348" t="s">
        <v>1</v>
      </c>
      <c r="D348" t="s">
        <v>68</v>
      </c>
    </row>
    <row r="349" spans="1:6" hidden="1" x14ac:dyDescent="0.25">
      <c r="A349" s="1">
        <v>1.9710648148148147E-2</v>
      </c>
      <c r="B349" t="s">
        <v>99</v>
      </c>
      <c r="C349" t="s">
        <v>3</v>
      </c>
      <c r="D349" t="s">
        <v>68</v>
      </c>
    </row>
    <row r="350" spans="1:6" hidden="1" x14ac:dyDescent="0.25">
      <c r="A350" s="1">
        <v>1.9710648148148147E-2</v>
      </c>
      <c r="B350" t="s">
        <v>99</v>
      </c>
      <c r="C350" t="s">
        <v>1</v>
      </c>
      <c r="D350" t="s">
        <v>69</v>
      </c>
      <c r="E350" t="s">
        <v>70</v>
      </c>
    </row>
    <row r="351" spans="1:6" hidden="1" x14ac:dyDescent="0.25">
      <c r="A351" s="1">
        <v>1.9722222222222221E-2</v>
      </c>
      <c r="B351" t="s">
        <v>99</v>
      </c>
      <c r="C351" t="s">
        <v>3</v>
      </c>
      <c r="D351" t="s">
        <v>69</v>
      </c>
      <c r="E351" t="s">
        <v>70</v>
      </c>
    </row>
    <row r="352" spans="1:6" hidden="1" x14ac:dyDescent="0.25">
      <c r="A352" s="1">
        <v>1.9722222222222221E-2</v>
      </c>
      <c r="B352" t="s">
        <v>99</v>
      </c>
      <c r="C352" t="s">
        <v>1</v>
      </c>
      <c r="D352" t="s">
        <v>71</v>
      </c>
      <c r="E352" t="s">
        <v>72</v>
      </c>
      <c r="F352" t="s">
        <v>115</v>
      </c>
    </row>
    <row r="353" spans="1:6" hidden="1" x14ac:dyDescent="0.25">
      <c r="A353" s="1">
        <v>1.9942129629629629E-2</v>
      </c>
      <c r="B353" t="s">
        <v>99</v>
      </c>
      <c r="C353" t="s">
        <v>3</v>
      </c>
      <c r="D353" t="s">
        <v>71</v>
      </c>
      <c r="E353" t="s">
        <v>72</v>
      </c>
      <c r="F353" t="s">
        <v>115</v>
      </c>
    </row>
    <row r="354" spans="1:6" x14ac:dyDescent="0.25">
      <c r="A354" s="1">
        <v>2.0127314814814817E-2</v>
      </c>
      <c r="B354" t="s">
        <v>113</v>
      </c>
      <c r="C354" t="s">
        <v>3</v>
      </c>
      <c r="D354" t="s">
        <v>20</v>
      </c>
    </row>
    <row r="355" spans="1:6" x14ac:dyDescent="0.25">
      <c r="A355" s="1">
        <v>2.0127314814814817E-2</v>
      </c>
      <c r="B355" t="s">
        <v>113</v>
      </c>
      <c r="C355" t="s">
        <v>1</v>
      </c>
      <c r="D355" t="s">
        <v>24</v>
      </c>
    </row>
    <row r="356" spans="1:6" x14ac:dyDescent="0.25">
      <c r="A356" s="1">
        <v>2.0347222222222221E-2</v>
      </c>
      <c r="B356" t="s">
        <v>113</v>
      </c>
      <c r="C356" t="s">
        <v>3</v>
      </c>
      <c r="D356" t="s">
        <v>24</v>
      </c>
    </row>
    <row r="357" spans="1:6" x14ac:dyDescent="0.25">
      <c r="A357" s="1">
        <v>2.0347222222222221E-2</v>
      </c>
      <c r="B357" t="s">
        <v>113</v>
      </c>
      <c r="C357" t="s">
        <v>1</v>
      </c>
      <c r="D357" t="s">
        <v>30</v>
      </c>
    </row>
    <row r="358" spans="1:6" x14ac:dyDescent="0.25">
      <c r="A358" s="1">
        <v>2.0543981481481479E-2</v>
      </c>
      <c r="B358" t="s">
        <v>113</v>
      </c>
      <c r="C358" t="s">
        <v>3</v>
      </c>
      <c r="D358" t="s">
        <v>30</v>
      </c>
    </row>
    <row r="359" spans="1:6" x14ac:dyDescent="0.25">
      <c r="A359" s="1">
        <v>2.0543981481481479E-2</v>
      </c>
      <c r="B359" t="s">
        <v>113</v>
      </c>
      <c r="C359" t="s">
        <v>1</v>
      </c>
      <c r="D359" t="s">
        <v>7</v>
      </c>
    </row>
    <row r="360" spans="1:6" x14ac:dyDescent="0.25">
      <c r="A360" s="1">
        <v>2.0543981481481479E-2</v>
      </c>
      <c r="B360" t="s">
        <v>113</v>
      </c>
      <c r="C360" t="s">
        <v>3</v>
      </c>
      <c r="D360" t="s">
        <v>7</v>
      </c>
    </row>
    <row r="361" spans="1:6" x14ac:dyDescent="0.25">
      <c r="A361" s="1">
        <v>2.0543981481481479E-2</v>
      </c>
      <c r="B361" t="s">
        <v>113</v>
      </c>
      <c r="C361" t="s">
        <v>1</v>
      </c>
      <c r="D361" t="s">
        <v>8</v>
      </c>
    </row>
    <row r="362" spans="1:6" x14ac:dyDescent="0.25">
      <c r="A362" s="1">
        <v>2.0543981481481479E-2</v>
      </c>
      <c r="B362" t="s">
        <v>113</v>
      </c>
      <c r="C362" t="s">
        <v>3</v>
      </c>
      <c r="D362" t="s">
        <v>8</v>
      </c>
    </row>
    <row r="363" spans="1:6" x14ac:dyDescent="0.25">
      <c r="A363" s="1">
        <v>2.0543981481481479E-2</v>
      </c>
      <c r="B363" t="s">
        <v>113</v>
      </c>
      <c r="C363" t="s">
        <v>1</v>
      </c>
      <c r="D363" t="s">
        <v>9</v>
      </c>
      <c r="E363" t="s">
        <v>10</v>
      </c>
      <c r="F363" t="s">
        <v>11</v>
      </c>
    </row>
    <row r="364" spans="1:6" x14ac:dyDescent="0.25">
      <c r="A364" s="1">
        <v>2.0543981481481479E-2</v>
      </c>
      <c r="B364" t="s">
        <v>113</v>
      </c>
      <c r="C364" t="s">
        <v>3</v>
      </c>
      <c r="D364" t="s">
        <v>9</v>
      </c>
      <c r="E364" t="s">
        <v>10</v>
      </c>
      <c r="F364" t="s">
        <v>11</v>
      </c>
    </row>
    <row r="365" spans="1:6" hidden="1" x14ac:dyDescent="0.25">
      <c r="A365" s="1">
        <v>2.0543981481481479E-2</v>
      </c>
      <c r="B365" t="s">
        <v>116</v>
      </c>
      <c r="C365" t="s">
        <v>32</v>
      </c>
      <c r="D365" t="s">
        <v>33</v>
      </c>
    </row>
    <row r="366" spans="1:6" hidden="1" x14ac:dyDescent="0.25">
      <c r="A366" s="1">
        <v>2.0543981481481479E-2</v>
      </c>
      <c r="B366" t="s">
        <v>116</v>
      </c>
      <c r="C366" t="s">
        <v>34</v>
      </c>
      <c r="D366" t="s">
        <v>33</v>
      </c>
    </row>
    <row r="367" spans="1:6" hidden="1" x14ac:dyDescent="0.25">
      <c r="A367" s="1">
        <v>2.0543981481481479E-2</v>
      </c>
      <c r="B367" t="s">
        <v>116</v>
      </c>
      <c r="C367" t="s">
        <v>32</v>
      </c>
      <c r="D367" t="s">
        <v>117</v>
      </c>
      <c r="E367" t="s">
        <v>36</v>
      </c>
    </row>
    <row r="368" spans="1:6" hidden="1" x14ac:dyDescent="0.25">
      <c r="A368" s="1">
        <v>2.0787037037037038E-2</v>
      </c>
      <c r="B368" t="s">
        <v>116</v>
      </c>
      <c r="C368" t="s">
        <v>34</v>
      </c>
      <c r="D368" t="s">
        <v>117</v>
      </c>
      <c r="E368" t="s">
        <v>36</v>
      </c>
    </row>
    <row r="369" spans="1:6" hidden="1" x14ac:dyDescent="0.25">
      <c r="A369" s="1">
        <v>2.0787037037037038E-2</v>
      </c>
      <c r="B369" t="s">
        <v>116</v>
      </c>
      <c r="C369" t="s">
        <v>32</v>
      </c>
      <c r="D369" t="s">
        <v>38</v>
      </c>
    </row>
    <row r="370" spans="1:6" hidden="1" x14ac:dyDescent="0.25">
      <c r="A370" s="1">
        <v>2.0821759259259259E-2</v>
      </c>
      <c r="B370" t="s">
        <v>99</v>
      </c>
      <c r="C370" t="s">
        <v>1</v>
      </c>
      <c r="D370" t="s">
        <v>118</v>
      </c>
      <c r="E370" t="s">
        <v>75</v>
      </c>
    </row>
    <row r="371" spans="1:6" hidden="1" x14ac:dyDescent="0.25">
      <c r="A371" s="1">
        <v>2.1030092592592597E-2</v>
      </c>
      <c r="B371" t="s">
        <v>99</v>
      </c>
      <c r="C371" t="s">
        <v>3</v>
      </c>
      <c r="D371" t="s">
        <v>118</v>
      </c>
      <c r="E371" t="s">
        <v>75</v>
      </c>
    </row>
    <row r="372" spans="1:6" hidden="1" x14ac:dyDescent="0.25">
      <c r="A372" s="1">
        <v>2.1030092592592597E-2</v>
      </c>
      <c r="B372" t="s">
        <v>99</v>
      </c>
      <c r="C372" t="s">
        <v>1</v>
      </c>
      <c r="D372" t="s">
        <v>76</v>
      </c>
    </row>
    <row r="373" spans="1:6" hidden="1" x14ac:dyDescent="0.25">
      <c r="A373" s="1">
        <v>2.1064814814814814E-2</v>
      </c>
      <c r="B373" t="s">
        <v>110</v>
      </c>
      <c r="C373" t="s">
        <v>3</v>
      </c>
      <c r="D373" t="s">
        <v>20</v>
      </c>
    </row>
    <row r="374" spans="1:6" hidden="1" x14ac:dyDescent="0.25">
      <c r="A374" s="1">
        <v>2.1064814814814814E-2</v>
      </c>
      <c r="B374" t="s">
        <v>110</v>
      </c>
      <c r="C374" t="s">
        <v>1</v>
      </c>
      <c r="D374" t="s">
        <v>24</v>
      </c>
    </row>
    <row r="375" spans="1:6" hidden="1" x14ac:dyDescent="0.25">
      <c r="A375" s="1">
        <v>2.1134259259259259E-2</v>
      </c>
      <c r="B375" t="s">
        <v>116</v>
      </c>
      <c r="C375" t="s">
        <v>34</v>
      </c>
      <c r="D375" t="s">
        <v>38</v>
      </c>
    </row>
    <row r="376" spans="1:6" hidden="1" x14ac:dyDescent="0.25">
      <c r="A376" s="1">
        <v>2.1134259259259259E-2</v>
      </c>
      <c r="B376" t="s">
        <v>116</v>
      </c>
      <c r="C376" t="s">
        <v>32</v>
      </c>
      <c r="D376" t="s">
        <v>119</v>
      </c>
      <c r="E376" t="s">
        <v>43</v>
      </c>
    </row>
    <row r="377" spans="1:6" hidden="1" x14ac:dyDescent="0.25">
      <c r="A377" s="1">
        <v>2.1284722222222222E-2</v>
      </c>
      <c r="B377" t="s">
        <v>110</v>
      </c>
      <c r="C377" t="s">
        <v>3</v>
      </c>
      <c r="D377" t="s">
        <v>24</v>
      </c>
    </row>
    <row r="378" spans="1:6" hidden="1" x14ac:dyDescent="0.25">
      <c r="A378" s="1">
        <v>2.1284722222222222E-2</v>
      </c>
      <c r="B378" t="s">
        <v>110</v>
      </c>
      <c r="C378" t="s">
        <v>1</v>
      </c>
      <c r="D378" t="s">
        <v>25</v>
      </c>
      <c r="E378">
        <v>1</v>
      </c>
    </row>
    <row r="379" spans="1:6" hidden="1" x14ac:dyDescent="0.25">
      <c r="A379" s="1">
        <v>2.1400462962962965E-2</v>
      </c>
      <c r="B379" t="s">
        <v>116</v>
      </c>
      <c r="C379" t="s">
        <v>34</v>
      </c>
      <c r="D379" t="s">
        <v>119</v>
      </c>
      <c r="E379" t="s">
        <v>43</v>
      </c>
    </row>
    <row r="380" spans="1:6" hidden="1" x14ac:dyDescent="0.25">
      <c r="A380" s="1">
        <v>2.1400462962962965E-2</v>
      </c>
      <c r="B380" t="s">
        <v>116</v>
      </c>
      <c r="C380" t="s">
        <v>34</v>
      </c>
      <c r="D380" t="s">
        <v>48</v>
      </c>
    </row>
    <row r="381" spans="1:6" hidden="1" x14ac:dyDescent="0.25">
      <c r="A381" s="1">
        <v>2.1493055555555557E-2</v>
      </c>
      <c r="B381" t="s">
        <v>110</v>
      </c>
      <c r="C381" t="s">
        <v>3</v>
      </c>
      <c r="D381" t="s">
        <v>25</v>
      </c>
      <c r="E381">
        <v>1</v>
      </c>
    </row>
    <row r="382" spans="1:6" hidden="1" x14ac:dyDescent="0.25">
      <c r="A382" s="1">
        <v>2.1493055555555557E-2</v>
      </c>
      <c r="B382" t="s">
        <v>110</v>
      </c>
      <c r="C382" t="s">
        <v>1</v>
      </c>
      <c r="D382" t="s">
        <v>26</v>
      </c>
      <c r="E382" t="s">
        <v>27</v>
      </c>
      <c r="F382" t="s">
        <v>28</v>
      </c>
    </row>
    <row r="383" spans="1:6" hidden="1" x14ac:dyDescent="0.25">
      <c r="A383" s="1">
        <v>2.1550925925925928E-2</v>
      </c>
      <c r="B383" t="s">
        <v>110</v>
      </c>
      <c r="C383" t="s">
        <v>3</v>
      </c>
      <c r="D383" t="s">
        <v>26</v>
      </c>
      <c r="E383" t="s">
        <v>27</v>
      </c>
      <c r="F383" t="s">
        <v>28</v>
      </c>
    </row>
    <row r="384" spans="1:6" hidden="1" x14ac:dyDescent="0.25">
      <c r="A384" s="1">
        <v>2.1550925925925928E-2</v>
      </c>
      <c r="B384" t="s">
        <v>110</v>
      </c>
      <c r="C384" t="s">
        <v>1</v>
      </c>
      <c r="D384" t="s">
        <v>29</v>
      </c>
    </row>
    <row r="385" spans="1:6" hidden="1" x14ac:dyDescent="0.25">
      <c r="A385" s="1">
        <v>2.1678240740740738E-2</v>
      </c>
      <c r="B385" t="s">
        <v>110</v>
      </c>
      <c r="C385" t="s">
        <v>3</v>
      </c>
      <c r="D385" t="s">
        <v>29</v>
      </c>
    </row>
    <row r="386" spans="1:6" hidden="1" x14ac:dyDescent="0.25">
      <c r="A386" s="1">
        <v>2.1678240740740738E-2</v>
      </c>
      <c r="B386" t="s">
        <v>110</v>
      </c>
      <c r="C386" t="s">
        <v>1</v>
      </c>
      <c r="D386" t="s">
        <v>37</v>
      </c>
    </row>
    <row r="387" spans="1:6" hidden="1" x14ac:dyDescent="0.25">
      <c r="A387" s="1">
        <v>2.1840277777777778E-2</v>
      </c>
      <c r="B387" t="s">
        <v>110</v>
      </c>
      <c r="C387" t="s">
        <v>3</v>
      </c>
      <c r="D387" t="s">
        <v>37</v>
      </c>
    </row>
    <row r="388" spans="1:6" hidden="1" x14ac:dyDescent="0.25">
      <c r="A388" s="1">
        <v>2.1840277777777778E-2</v>
      </c>
      <c r="B388" t="s">
        <v>110</v>
      </c>
      <c r="C388" t="s">
        <v>1</v>
      </c>
      <c r="D388" t="s">
        <v>39</v>
      </c>
      <c r="E388" t="s">
        <v>40</v>
      </c>
      <c r="F388" t="s">
        <v>41</v>
      </c>
    </row>
    <row r="389" spans="1:6" hidden="1" x14ac:dyDescent="0.25">
      <c r="A389" s="1">
        <v>2.210648148148148E-2</v>
      </c>
      <c r="B389" t="s">
        <v>110</v>
      </c>
      <c r="C389" t="s">
        <v>3</v>
      </c>
      <c r="D389" t="s">
        <v>39</v>
      </c>
      <c r="E389" t="s">
        <v>40</v>
      </c>
      <c r="F389" t="s">
        <v>41</v>
      </c>
    </row>
    <row r="390" spans="1:6" hidden="1" x14ac:dyDescent="0.25">
      <c r="A390" s="1">
        <v>2.210648148148148E-2</v>
      </c>
      <c r="B390" t="s">
        <v>110</v>
      </c>
      <c r="C390" t="s">
        <v>1</v>
      </c>
      <c r="D390" t="s">
        <v>29</v>
      </c>
    </row>
    <row r="391" spans="1:6" hidden="1" x14ac:dyDescent="0.25">
      <c r="A391" s="1">
        <v>2.2268518518518521E-2</v>
      </c>
      <c r="B391" t="s">
        <v>110</v>
      </c>
      <c r="C391" t="s">
        <v>3</v>
      </c>
      <c r="D391" t="s">
        <v>29</v>
      </c>
    </row>
    <row r="392" spans="1:6" hidden="1" x14ac:dyDescent="0.25">
      <c r="A392" s="1">
        <v>2.2268518518518521E-2</v>
      </c>
      <c r="B392" t="s">
        <v>110</v>
      </c>
      <c r="C392" t="s">
        <v>1</v>
      </c>
      <c r="D392" t="s">
        <v>44</v>
      </c>
      <c r="E392" t="s">
        <v>45</v>
      </c>
      <c r="F392" t="s">
        <v>46</v>
      </c>
    </row>
    <row r="393" spans="1:6" hidden="1" x14ac:dyDescent="0.25">
      <c r="A393" s="1">
        <v>2.2268518518518521E-2</v>
      </c>
      <c r="B393" t="s">
        <v>110</v>
      </c>
      <c r="C393" t="s">
        <v>3</v>
      </c>
      <c r="D393" t="s">
        <v>44</v>
      </c>
      <c r="E393" t="s">
        <v>45</v>
      </c>
      <c r="F393" t="s">
        <v>46</v>
      </c>
    </row>
    <row r="394" spans="1:6" hidden="1" x14ac:dyDescent="0.25">
      <c r="A394" s="1">
        <v>2.2268518518518521E-2</v>
      </c>
      <c r="B394" t="s">
        <v>110</v>
      </c>
      <c r="C394" t="s">
        <v>1</v>
      </c>
      <c r="D394" t="s">
        <v>47</v>
      </c>
    </row>
    <row r="395" spans="1:6" hidden="1" x14ac:dyDescent="0.25">
      <c r="A395" s="1">
        <v>2.2418981481481481E-2</v>
      </c>
      <c r="B395" t="s">
        <v>99</v>
      </c>
      <c r="C395" t="s">
        <v>3</v>
      </c>
      <c r="D395" t="s">
        <v>76</v>
      </c>
    </row>
    <row r="396" spans="1:6" hidden="1" x14ac:dyDescent="0.25">
      <c r="A396" s="1">
        <v>2.2418981481481481E-2</v>
      </c>
      <c r="B396" t="s">
        <v>99</v>
      </c>
      <c r="C396" t="s">
        <v>1</v>
      </c>
      <c r="D396" t="s">
        <v>120</v>
      </c>
      <c r="E396" t="s">
        <v>78</v>
      </c>
    </row>
    <row r="397" spans="1:6" hidden="1" x14ac:dyDescent="0.25">
      <c r="A397" s="1">
        <v>2.2465277777777778E-2</v>
      </c>
      <c r="B397" t="s">
        <v>110</v>
      </c>
      <c r="C397" t="s">
        <v>3</v>
      </c>
      <c r="D397" t="s">
        <v>47</v>
      </c>
    </row>
    <row r="398" spans="1:6" hidden="1" x14ac:dyDescent="0.25">
      <c r="A398" s="1">
        <v>2.2465277777777778E-2</v>
      </c>
      <c r="B398" t="s">
        <v>110</v>
      </c>
      <c r="C398" t="s">
        <v>1</v>
      </c>
      <c r="D398" t="s">
        <v>50</v>
      </c>
      <c r="E398" t="s">
        <v>51</v>
      </c>
      <c r="F398" t="s">
        <v>52</v>
      </c>
    </row>
    <row r="399" spans="1:6" hidden="1" x14ac:dyDescent="0.25">
      <c r="A399" s="1">
        <v>2.2662037037037036E-2</v>
      </c>
      <c r="B399" t="s">
        <v>110</v>
      </c>
      <c r="C399" t="s">
        <v>3</v>
      </c>
      <c r="D399" t="s">
        <v>50</v>
      </c>
      <c r="E399" t="s">
        <v>51</v>
      </c>
      <c r="F399" t="s">
        <v>52</v>
      </c>
    </row>
    <row r="400" spans="1:6" hidden="1" x14ac:dyDescent="0.25">
      <c r="A400" s="1">
        <v>2.2662037037037036E-2</v>
      </c>
      <c r="B400" t="s">
        <v>110</v>
      </c>
      <c r="C400" t="s">
        <v>1</v>
      </c>
      <c r="D400" t="s">
        <v>53</v>
      </c>
      <c r="E400" t="s">
        <v>54</v>
      </c>
      <c r="F400" t="s">
        <v>55</v>
      </c>
    </row>
    <row r="401" spans="1:6" hidden="1" x14ac:dyDescent="0.25">
      <c r="A401" s="1">
        <v>2.2685185185185183E-2</v>
      </c>
      <c r="B401" t="s">
        <v>99</v>
      </c>
      <c r="C401" t="s">
        <v>3</v>
      </c>
      <c r="D401" t="s">
        <v>120</v>
      </c>
      <c r="E401" t="s">
        <v>78</v>
      </c>
    </row>
    <row r="402" spans="1:6" hidden="1" x14ac:dyDescent="0.25">
      <c r="A402" s="1">
        <v>2.2685185185185183E-2</v>
      </c>
      <c r="B402" t="s">
        <v>99</v>
      </c>
      <c r="C402" t="s">
        <v>3</v>
      </c>
      <c r="D402" t="s">
        <v>81</v>
      </c>
    </row>
    <row r="403" spans="1:6" hidden="1" x14ac:dyDescent="0.25">
      <c r="A403" s="1">
        <v>2.2685185185185183E-2</v>
      </c>
      <c r="B403" t="s">
        <v>99</v>
      </c>
      <c r="C403" t="s">
        <v>1</v>
      </c>
      <c r="D403" t="s">
        <v>82</v>
      </c>
    </row>
    <row r="404" spans="1:6" hidden="1" x14ac:dyDescent="0.25">
      <c r="A404" s="1">
        <v>2.2685185185185183E-2</v>
      </c>
      <c r="B404" t="s">
        <v>99</v>
      </c>
      <c r="C404" t="s">
        <v>3</v>
      </c>
      <c r="D404" t="s">
        <v>82</v>
      </c>
    </row>
    <row r="405" spans="1:6" hidden="1" x14ac:dyDescent="0.25">
      <c r="A405" s="1">
        <v>2.2685185185185183E-2</v>
      </c>
      <c r="B405" t="s">
        <v>99</v>
      </c>
      <c r="C405" t="s">
        <v>1</v>
      </c>
      <c r="D405" t="s">
        <v>83</v>
      </c>
      <c r="E405" t="s">
        <v>84</v>
      </c>
      <c r="F405" t="s">
        <v>85</v>
      </c>
    </row>
    <row r="406" spans="1:6" hidden="1" x14ac:dyDescent="0.25">
      <c r="A406" s="1">
        <v>2.2835648148148147E-2</v>
      </c>
      <c r="B406" t="s">
        <v>110</v>
      </c>
      <c r="C406" t="s">
        <v>3</v>
      </c>
      <c r="D406" t="s">
        <v>53</v>
      </c>
      <c r="E406" t="s">
        <v>54</v>
      </c>
      <c r="F406" t="s">
        <v>55</v>
      </c>
    </row>
    <row r="407" spans="1:6" hidden="1" x14ac:dyDescent="0.25">
      <c r="A407" s="1">
        <v>2.2835648148148147E-2</v>
      </c>
      <c r="B407" t="s">
        <v>110</v>
      </c>
      <c r="C407" t="s">
        <v>1</v>
      </c>
      <c r="D407" t="s">
        <v>56</v>
      </c>
      <c r="E407" t="s">
        <v>54</v>
      </c>
      <c r="F407" t="s">
        <v>57</v>
      </c>
    </row>
    <row r="408" spans="1:6" hidden="1" x14ac:dyDescent="0.25">
      <c r="A408" s="1">
        <v>2.3020833333333334E-2</v>
      </c>
      <c r="B408" t="s">
        <v>110</v>
      </c>
      <c r="C408" t="s">
        <v>3</v>
      </c>
      <c r="D408" t="s">
        <v>56</v>
      </c>
      <c r="E408" t="s">
        <v>54</v>
      </c>
      <c r="F408" t="s">
        <v>57</v>
      </c>
    </row>
    <row r="409" spans="1:6" hidden="1" x14ac:dyDescent="0.25">
      <c r="A409" s="1">
        <v>2.3020833333333334E-2</v>
      </c>
      <c r="B409" t="s">
        <v>110</v>
      </c>
      <c r="C409" t="s">
        <v>1</v>
      </c>
      <c r="D409" t="s">
        <v>58</v>
      </c>
      <c r="E409" t="s">
        <v>54</v>
      </c>
      <c r="F409" t="s">
        <v>59</v>
      </c>
    </row>
    <row r="410" spans="1:6" hidden="1" x14ac:dyDescent="0.25">
      <c r="A410" s="1">
        <v>2.3194444444444445E-2</v>
      </c>
      <c r="B410" t="s">
        <v>110</v>
      </c>
      <c r="C410" t="s">
        <v>3</v>
      </c>
      <c r="D410" t="s">
        <v>58</v>
      </c>
      <c r="E410" t="s">
        <v>54</v>
      </c>
      <c r="F410" t="s">
        <v>59</v>
      </c>
    </row>
    <row r="411" spans="1:6" hidden="1" x14ac:dyDescent="0.25">
      <c r="A411" s="1">
        <v>2.3194444444444445E-2</v>
      </c>
      <c r="B411" t="s">
        <v>110</v>
      </c>
      <c r="C411" t="s">
        <v>1</v>
      </c>
      <c r="D411" t="s">
        <v>60</v>
      </c>
      <c r="E411" t="s">
        <v>54</v>
      </c>
      <c r="F411" t="s">
        <v>61</v>
      </c>
    </row>
    <row r="412" spans="1:6" hidden="1" x14ac:dyDescent="0.25">
      <c r="A412" s="1">
        <v>2.3368055555555555E-2</v>
      </c>
      <c r="B412" t="s">
        <v>110</v>
      </c>
      <c r="C412" t="s">
        <v>3</v>
      </c>
      <c r="D412" t="s">
        <v>60</v>
      </c>
      <c r="E412" t="s">
        <v>54</v>
      </c>
      <c r="F412" t="s">
        <v>61</v>
      </c>
    </row>
    <row r="413" spans="1:6" hidden="1" x14ac:dyDescent="0.25">
      <c r="A413" s="1">
        <v>2.3368055555555555E-2</v>
      </c>
      <c r="B413" t="s">
        <v>110</v>
      </c>
      <c r="C413" t="s">
        <v>1</v>
      </c>
      <c r="D413" t="s">
        <v>62</v>
      </c>
      <c r="E413" t="s">
        <v>63</v>
      </c>
      <c r="F413" t="s">
        <v>64</v>
      </c>
    </row>
    <row r="414" spans="1:6" hidden="1" x14ac:dyDescent="0.25">
      <c r="A414" s="1">
        <v>2.3368055555555555E-2</v>
      </c>
      <c r="B414" t="s">
        <v>110</v>
      </c>
      <c r="C414" t="s">
        <v>3</v>
      </c>
      <c r="D414" t="s">
        <v>62</v>
      </c>
      <c r="E414" t="s">
        <v>63</v>
      </c>
      <c r="F414" t="s">
        <v>64</v>
      </c>
    </row>
    <row r="415" spans="1:6" hidden="1" x14ac:dyDescent="0.25">
      <c r="A415" s="1">
        <v>2.3368055555555555E-2</v>
      </c>
      <c r="B415" t="s">
        <v>110</v>
      </c>
      <c r="C415" t="s">
        <v>1</v>
      </c>
      <c r="D415" t="s">
        <v>65</v>
      </c>
    </row>
    <row r="416" spans="1:6" hidden="1" x14ac:dyDescent="0.25">
      <c r="A416" s="1">
        <v>2.359953703703704E-2</v>
      </c>
      <c r="B416" t="s">
        <v>110</v>
      </c>
      <c r="C416" t="s">
        <v>3</v>
      </c>
      <c r="D416" t="s">
        <v>65</v>
      </c>
    </row>
    <row r="417" spans="1:6" hidden="1" x14ac:dyDescent="0.25">
      <c r="A417" s="1">
        <v>2.359953703703704E-2</v>
      </c>
      <c r="B417" t="s">
        <v>110</v>
      </c>
      <c r="C417" t="s">
        <v>1</v>
      </c>
      <c r="D417" t="s">
        <v>66</v>
      </c>
    </row>
    <row r="418" spans="1:6" hidden="1" x14ac:dyDescent="0.25">
      <c r="A418" s="1">
        <v>2.3645833333333335E-2</v>
      </c>
      <c r="B418" t="s">
        <v>110</v>
      </c>
      <c r="C418" t="s">
        <v>3</v>
      </c>
      <c r="D418" t="s">
        <v>66</v>
      </c>
    </row>
    <row r="419" spans="1:6" hidden="1" x14ac:dyDescent="0.25">
      <c r="A419" s="1">
        <v>2.3645833333333335E-2</v>
      </c>
      <c r="B419" t="s">
        <v>110</v>
      </c>
      <c r="C419" t="s">
        <v>1</v>
      </c>
      <c r="D419" t="s">
        <v>67</v>
      </c>
    </row>
    <row r="420" spans="1:6" hidden="1" x14ac:dyDescent="0.25">
      <c r="A420" s="1">
        <v>2.3668981481481485E-2</v>
      </c>
      <c r="B420" t="s">
        <v>110</v>
      </c>
      <c r="C420" t="s">
        <v>3</v>
      </c>
      <c r="D420" t="s">
        <v>67</v>
      </c>
    </row>
    <row r="421" spans="1:6" hidden="1" x14ac:dyDescent="0.25">
      <c r="A421" s="1">
        <v>2.3668981481481485E-2</v>
      </c>
      <c r="B421" t="s">
        <v>110</v>
      </c>
      <c r="C421" t="s">
        <v>1</v>
      </c>
      <c r="D421" t="s">
        <v>68</v>
      </c>
    </row>
    <row r="422" spans="1:6" hidden="1" x14ac:dyDescent="0.25">
      <c r="A422" s="1">
        <v>2.3668981481481485E-2</v>
      </c>
      <c r="B422" t="s">
        <v>110</v>
      </c>
      <c r="C422" t="s">
        <v>3</v>
      </c>
      <c r="D422" t="s">
        <v>68</v>
      </c>
    </row>
    <row r="423" spans="1:6" hidden="1" x14ac:dyDescent="0.25">
      <c r="A423" s="1">
        <v>2.3668981481481485E-2</v>
      </c>
      <c r="B423" t="s">
        <v>110</v>
      </c>
      <c r="C423" t="s">
        <v>1</v>
      </c>
      <c r="D423" t="s">
        <v>69</v>
      </c>
      <c r="E423" t="s">
        <v>70</v>
      </c>
    </row>
    <row r="424" spans="1:6" hidden="1" x14ac:dyDescent="0.25">
      <c r="A424" s="1">
        <v>2.3692129629629629E-2</v>
      </c>
      <c r="B424" t="s">
        <v>110</v>
      </c>
      <c r="C424" t="s">
        <v>3</v>
      </c>
      <c r="D424" t="s">
        <v>69</v>
      </c>
      <c r="E424" t="s">
        <v>70</v>
      </c>
    </row>
    <row r="425" spans="1:6" hidden="1" x14ac:dyDescent="0.25">
      <c r="A425" s="1">
        <v>2.3692129629629629E-2</v>
      </c>
      <c r="B425" t="s">
        <v>110</v>
      </c>
      <c r="C425" t="s">
        <v>1</v>
      </c>
      <c r="D425" t="s">
        <v>71</v>
      </c>
      <c r="E425" t="s">
        <v>72</v>
      </c>
      <c r="F425" t="s">
        <v>121</v>
      </c>
    </row>
    <row r="426" spans="1:6" hidden="1" x14ac:dyDescent="0.25">
      <c r="A426" s="1">
        <v>2.390046296296296E-2</v>
      </c>
      <c r="B426" t="s">
        <v>110</v>
      </c>
      <c r="C426" t="s">
        <v>3</v>
      </c>
      <c r="D426" t="s">
        <v>71</v>
      </c>
      <c r="E426" t="s">
        <v>72</v>
      </c>
      <c r="F426" t="s">
        <v>121</v>
      </c>
    </row>
    <row r="427" spans="1:6" hidden="1" x14ac:dyDescent="0.25">
      <c r="A427" s="1">
        <v>2.3946759259259261E-2</v>
      </c>
      <c r="B427" t="s">
        <v>110</v>
      </c>
      <c r="C427" t="s">
        <v>1</v>
      </c>
      <c r="D427" t="s">
        <v>122</v>
      </c>
      <c r="E427" t="s">
        <v>75</v>
      </c>
    </row>
    <row r="428" spans="1:6" hidden="1" x14ac:dyDescent="0.25">
      <c r="A428" s="1">
        <v>2.4166666666666666E-2</v>
      </c>
      <c r="B428" t="s">
        <v>110</v>
      </c>
      <c r="C428" t="s">
        <v>3</v>
      </c>
      <c r="D428" t="s">
        <v>122</v>
      </c>
      <c r="E428" t="s">
        <v>75</v>
      </c>
    </row>
    <row r="429" spans="1:6" hidden="1" x14ac:dyDescent="0.25">
      <c r="A429" s="1">
        <v>2.4166666666666666E-2</v>
      </c>
      <c r="B429" t="s">
        <v>110</v>
      </c>
      <c r="C429" t="s">
        <v>1</v>
      </c>
      <c r="D429" t="s">
        <v>76</v>
      </c>
    </row>
    <row r="430" spans="1:6" hidden="1" x14ac:dyDescent="0.25">
      <c r="A430" s="1">
        <v>2.4502314814814814E-2</v>
      </c>
      <c r="B430" t="s">
        <v>110</v>
      </c>
      <c r="C430" t="s">
        <v>3</v>
      </c>
      <c r="D430" t="s">
        <v>76</v>
      </c>
    </row>
    <row r="431" spans="1:6" hidden="1" x14ac:dyDescent="0.25">
      <c r="A431" s="1">
        <v>2.4502314814814814E-2</v>
      </c>
      <c r="B431" t="s">
        <v>110</v>
      </c>
      <c r="C431" t="s">
        <v>1</v>
      </c>
      <c r="D431" t="s">
        <v>123</v>
      </c>
      <c r="E431" t="s">
        <v>78</v>
      </c>
    </row>
    <row r="432" spans="1:6" hidden="1" x14ac:dyDescent="0.25">
      <c r="A432" s="1">
        <v>2.476851851851852E-2</v>
      </c>
      <c r="B432" t="s">
        <v>110</v>
      </c>
      <c r="C432" t="s">
        <v>3</v>
      </c>
      <c r="D432" t="s">
        <v>123</v>
      </c>
      <c r="E432" t="s">
        <v>78</v>
      </c>
    </row>
    <row r="433" spans="1:29" hidden="1" x14ac:dyDescent="0.25">
      <c r="A433" s="1">
        <v>2.476851851851852E-2</v>
      </c>
      <c r="B433" t="s">
        <v>110</v>
      </c>
      <c r="C433" t="s">
        <v>3</v>
      </c>
      <c r="D433" t="s">
        <v>81</v>
      </c>
    </row>
    <row r="434" spans="1:29" hidden="1" x14ac:dyDescent="0.25">
      <c r="A434" s="1">
        <v>2.476851851851852E-2</v>
      </c>
      <c r="B434" t="s">
        <v>110</v>
      </c>
      <c r="C434" t="s">
        <v>1</v>
      </c>
      <c r="D434" t="s">
        <v>82</v>
      </c>
    </row>
    <row r="435" spans="1:29" hidden="1" x14ac:dyDescent="0.25">
      <c r="A435" s="1">
        <v>2.476851851851852E-2</v>
      </c>
      <c r="B435" t="s">
        <v>110</v>
      </c>
      <c r="C435" t="s">
        <v>3</v>
      </c>
      <c r="D435" t="s">
        <v>82</v>
      </c>
    </row>
    <row r="436" spans="1:29" hidden="1" x14ac:dyDescent="0.25">
      <c r="A436" s="1">
        <v>2.476851851851852E-2</v>
      </c>
      <c r="B436" t="s">
        <v>110</v>
      </c>
      <c r="C436" t="s">
        <v>1</v>
      </c>
      <c r="D436" t="s">
        <v>83</v>
      </c>
      <c r="E436" t="s">
        <v>84</v>
      </c>
      <c r="F436" t="s">
        <v>85</v>
      </c>
    </row>
    <row r="437" spans="1:29" hidden="1" x14ac:dyDescent="0.25">
      <c r="A437" s="1">
        <v>2.476851851851852E-2</v>
      </c>
      <c r="B437" t="s">
        <v>110</v>
      </c>
      <c r="C437" t="s">
        <v>3</v>
      </c>
      <c r="D437" t="s">
        <v>83</v>
      </c>
      <c r="E437" t="s">
        <v>84</v>
      </c>
      <c r="F437" t="s">
        <v>85</v>
      </c>
    </row>
    <row r="438" spans="1:29" x14ac:dyDescent="0.25">
      <c r="J438" t="s">
        <v>130</v>
      </c>
      <c r="K438" t="s">
        <v>131</v>
      </c>
      <c r="L438" t="s">
        <v>132</v>
      </c>
      <c r="N438" t="s">
        <v>133</v>
      </c>
      <c r="O438" t="s">
        <v>134</v>
      </c>
      <c r="P438" t="s">
        <v>132</v>
      </c>
      <c r="R438" t="s">
        <v>135</v>
      </c>
      <c r="S438" t="s">
        <v>136</v>
      </c>
      <c r="T438" t="s">
        <v>132</v>
      </c>
      <c r="V438" t="s">
        <v>137</v>
      </c>
      <c r="W438" t="s">
        <v>138</v>
      </c>
      <c r="X438" t="s">
        <v>132</v>
      </c>
      <c r="Z438" t="s">
        <v>139</v>
      </c>
      <c r="AA438" t="s">
        <v>140</v>
      </c>
      <c r="AB438" t="s">
        <v>132</v>
      </c>
    </row>
    <row r="439" spans="1:29" x14ac:dyDescent="0.25">
      <c r="I439">
        <v>1</v>
      </c>
      <c r="J439" s="1">
        <f>-A6+A11</f>
        <v>3.7037037037037046E-4</v>
      </c>
      <c r="K439" s="1">
        <f>-A24+A25</f>
        <v>3.0092592592592584E-4</v>
      </c>
      <c r="L439" s="1">
        <f>-A52+A53</f>
        <v>1.7361111111111136E-4</v>
      </c>
      <c r="M439" t="s">
        <v>141</v>
      </c>
      <c r="N439" s="1">
        <f>-A17+A18</f>
        <v>2.4305555555555549E-4</v>
      </c>
      <c r="O439" s="1">
        <f>-A29+A32</f>
        <v>2.0833333333333294E-4</v>
      </c>
      <c r="P439" s="1">
        <f>-A177+A185</f>
        <v>6.9444444444444371E-4</v>
      </c>
      <c r="R439" s="1">
        <f>-A114+A115</f>
        <v>0</v>
      </c>
      <c r="S439" s="1">
        <f>-A123+A126</f>
        <v>5.7870370370370454E-5</v>
      </c>
      <c r="T439" s="1">
        <f>-A189+A192</f>
        <v>4.6296296296296016E-5</v>
      </c>
      <c r="V439" s="1">
        <f>-A230+A235</f>
        <v>1.5046296296296335E-4</v>
      </c>
      <c r="W439" s="1">
        <f>-A243+A246</f>
        <v>3.819444444444469E-4</v>
      </c>
      <c r="X439" s="1">
        <f>-A314+A322</f>
        <v>1.5046296296296335E-4</v>
      </c>
      <c r="Z439" s="1">
        <f>-A345+A346</f>
        <v>0</v>
      </c>
      <c r="AA439" s="1">
        <f>-A354+A355</f>
        <v>0</v>
      </c>
      <c r="AB439" s="1">
        <f>-A386+A387</f>
        <v>1.6203703703704039E-4</v>
      </c>
    </row>
    <row r="440" spans="1:29" x14ac:dyDescent="0.25">
      <c r="H440" s="1">
        <f>-A47+A48</f>
        <v>0</v>
      </c>
      <c r="I440" t="s">
        <v>142</v>
      </c>
      <c r="J440" s="1">
        <f>-A12+A13</f>
        <v>0</v>
      </c>
      <c r="K440" s="1">
        <f>-A26+A39</f>
        <v>9.0277777777777774E-4</v>
      </c>
      <c r="L440" s="1">
        <f>-A55+A58</f>
        <v>8.1018518518518462E-5</v>
      </c>
      <c r="M440" t="s">
        <v>143</v>
      </c>
      <c r="N440" s="1">
        <f>-A19+A20</f>
        <v>0</v>
      </c>
      <c r="O440" s="1">
        <f>-A33+A124</f>
        <v>5.3240740740740748E-3</v>
      </c>
      <c r="P440" s="1">
        <f>-A187+A190</f>
        <v>2.3148148148148182E-4</v>
      </c>
      <c r="R440" s="1">
        <f>-A116+A117</f>
        <v>0</v>
      </c>
      <c r="S440" s="1">
        <f>-A127+A139</f>
        <v>1.2731481481481474E-3</v>
      </c>
      <c r="T440" s="1">
        <f>-A193+A199</f>
        <v>2.3148148148148355E-4</v>
      </c>
      <c r="U440" s="1"/>
      <c r="V440" s="1">
        <f>-A236+A237</f>
        <v>0</v>
      </c>
      <c r="W440" s="1">
        <f>-A247+A260</f>
        <v>8.2175925925925472E-4</v>
      </c>
      <c r="X440" s="1">
        <f>-A324+A327</f>
        <v>0</v>
      </c>
      <c r="Y440" s="1"/>
      <c r="Z440" s="1">
        <f>-A347+A348</f>
        <v>0</v>
      </c>
      <c r="AA440" s="1">
        <f>-A356+A373</f>
        <v>7.1759259259259259E-4</v>
      </c>
      <c r="AB440" s="1">
        <f>-A389+A392</f>
        <v>1.6203703703704039E-4</v>
      </c>
    </row>
    <row r="441" spans="1:29" x14ac:dyDescent="0.25">
      <c r="H441" s="6"/>
      <c r="I441" s="6" t="s">
        <v>144</v>
      </c>
      <c r="J441" s="7">
        <f>-A14+A15</f>
        <v>1.0416666666666647E-4</v>
      </c>
      <c r="K441" s="7">
        <f>-A40+A41</f>
        <v>0</v>
      </c>
      <c r="L441" s="7">
        <f>-A59+A66</f>
        <v>1.8518518518518406E-4</v>
      </c>
      <c r="M441" s="6" t="s">
        <v>145</v>
      </c>
      <c r="N441" s="7">
        <f>-A21+A22</f>
        <v>1.041666666666669E-4</v>
      </c>
      <c r="O441" s="7">
        <f>-A125+A128</f>
        <v>4.6296296296296016E-5</v>
      </c>
      <c r="P441" s="7">
        <f>-A191+A195</f>
        <v>2.3148148148147141E-5</v>
      </c>
      <c r="Q441" s="6"/>
      <c r="R441" s="7">
        <f>-A118+A121</f>
        <v>2.4305555555555539E-4</v>
      </c>
      <c r="S441" s="7">
        <f>-A140+A141</f>
        <v>1.7361111111111049E-4</v>
      </c>
      <c r="T441" s="7">
        <f>-A200+A201</f>
        <v>2.0833333333333467E-4</v>
      </c>
      <c r="U441" s="7"/>
      <c r="V441" s="7">
        <f>-A238+A239</f>
        <v>0</v>
      </c>
      <c r="W441" s="7">
        <f>-A261+A267</f>
        <v>3.9351851851852221E-4</v>
      </c>
      <c r="X441" s="7">
        <f>-A328+A332</f>
        <v>6.9444444444444892E-5</v>
      </c>
      <c r="Y441" s="7"/>
      <c r="Z441" s="7">
        <f>-A349+A352</f>
        <v>1.157407407407357E-5</v>
      </c>
      <c r="AA441" s="7">
        <f>-A374+A375</f>
        <v>6.9444444444444892E-5</v>
      </c>
      <c r="AB441" s="7">
        <f>-A393+A400</f>
        <v>3.9351851851851527E-4</v>
      </c>
      <c r="AC441" s="6"/>
    </row>
    <row r="442" spans="1:29" x14ac:dyDescent="0.25">
      <c r="I442" t="s">
        <v>146</v>
      </c>
      <c r="J442" s="1">
        <f>-A16+A27</f>
        <v>6.5972222222222224E-4</v>
      </c>
      <c r="K442" s="1">
        <f>-A42+A43</f>
        <v>0</v>
      </c>
      <c r="N442" s="1">
        <f>-A23+A96</f>
        <v>5.347222222222222E-3</v>
      </c>
      <c r="O442" s="1">
        <f>-A129+A130</f>
        <v>3.4722222222222446E-5</v>
      </c>
      <c r="Q442" t="s">
        <v>146</v>
      </c>
      <c r="R442" s="1">
        <f>-A122+A203</f>
        <v>5.9375000000000001E-3</v>
      </c>
      <c r="S442" s="1">
        <f>-A148+A151</f>
        <v>6.0185185185185341E-4</v>
      </c>
      <c r="T442" s="1"/>
      <c r="U442" t="s">
        <v>146</v>
      </c>
      <c r="V442" s="1">
        <f>-A240+A280</f>
        <v>2.1296296296296289E-3</v>
      </c>
      <c r="W442" s="1">
        <f>-A270+A271</f>
        <v>1.9675925925925764E-4</v>
      </c>
      <c r="Y442" t="s">
        <v>146</v>
      </c>
      <c r="Z442" s="1">
        <f>-A353+A359</f>
        <v>6.0185185185184994E-4</v>
      </c>
      <c r="AA442" s="1">
        <f>-A376+A377</f>
        <v>1.5046296296296335E-4</v>
      </c>
    </row>
    <row r="443" spans="1:29" x14ac:dyDescent="0.25">
      <c r="I443" t="s">
        <v>147</v>
      </c>
      <c r="J443" s="1">
        <f>-A28+A30</f>
        <v>2.1990740740740781E-4</v>
      </c>
      <c r="K443" s="1">
        <f>-A69+A70</f>
        <v>5.7870370370370454E-5</v>
      </c>
      <c r="N443" s="1">
        <f>-A97+A98</f>
        <v>1.7361111111111049E-4</v>
      </c>
      <c r="O443" s="1">
        <f>-A162+A163</f>
        <v>5.7870370370369587E-5</v>
      </c>
      <c r="R443" s="1">
        <f>-A204+A205</f>
        <v>2.0833333333333294E-4</v>
      </c>
      <c r="S443" s="1">
        <f>-A234+A242</f>
        <v>3.4722222222222099E-4</v>
      </c>
      <c r="T443" s="1"/>
      <c r="U443" t="s">
        <v>147</v>
      </c>
      <c r="V443" s="1">
        <f>-A281+A282</f>
        <v>0</v>
      </c>
      <c r="W443" s="1">
        <f>-A299+A300</f>
        <v>1.6203703703703692E-4</v>
      </c>
      <c r="Y443" t="s">
        <v>147</v>
      </c>
      <c r="Z443" s="1">
        <f>-A360+A361</f>
        <v>0</v>
      </c>
      <c r="AA443" s="1">
        <f>-A403+A404</f>
        <v>0</v>
      </c>
    </row>
    <row r="444" spans="1:29" x14ac:dyDescent="0.25">
      <c r="I444">
        <v>6</v>
      </c>
      <c r="J444" s="1">
        <f>-A31+A34</f>
        <v>6.9444444444444675E-5</v>
      </c>
      <c r="L444" s="1">
        <f>-A98+A99</f>
        <v>0</v>
      </c>
      <c r="M444" t="s">
        <v>148</v>
      </c>
      <c r="N444" s="1">
        <f>-A99+A102</f>
        <v>2.1990740740740825E-4</v>
      </c>
      <c r="P444" s="1">
        <f>-A205+A206</f>
        <v>0</v>
      </c>
      <c r="R444" s="1">
        <f>-A206+A207</f>
        <v>6.9444444444443157E-5</v>
      </c>
      <c r="T444" s="1">
        <f>-A328+A328</f>
        <v>0</v>
      </c>
      <c r="U444" t="s">
        <v>149</v>
      </c>
      <c r="V444" s="1">
        <f>-A283+A284</f>
        <v>2.0833333333333121E-4</v>
      </c>
      <c r="Y444" t="s">
        <v>149</v>
      </c>
      <c r="Z444" s="1">
        <f>-A362+A368</f>
        <v>2.4305555555555886E-4</v>
      </c>
    </row>
    <row r="445" spans="1:29" x14ac:dyDescent="0.25">
      <c r="I445" t="s">
        <v>150</v>
      </c>
      <c r="J445" s="1">
        <f>-A35+A36</f>
        <v>3.4722222222222446E-5</v>
      </c>
      <c r="K445" s="8">
        <f>SUM(K441:K443)</f>
        <v>5.7870370370370454E-5</v>
      </c>
      <c r="M445" t="s">
        <v>150</v>
      </c>
      <c r="N445" s="1">
        <f>-A103+A104</f>
        <v>0</v>
      </c>
      <c r="R445" s="1">
        <f>-A208+A211</f>
        <v>2.0833333333333467E-4</v>
      </c>
      <c r="T445" s="1">
        <f>A284-A285</f>
        <v>0</v>
      </c>
      <c r="U445" t="s">
        <v>151</v>
      </c>
      <c r="V445" s="1">
        <f>-A285+A286</f>
        <v>3.4722222222224181E-5</v>
      </c>
      <c r="Y445" t="s">
        <v>151</v>
      </c>
      <c r="Z445" s="1">
        <f>-A369+A370</f>
        <v>3.4722222222220711E-5</v>
      </c>
    </row>
    <row r="446" spans="1:29" x14ac:dyDescent="0.25">
      <c r="I446">
        <v>8</v>
      </c>
      <c r="J446" s="1">
        <f>-A37+A38</f>
        <v>2.3148148148148138E-4</v>
      </c>
      <c r="M446" t="s">
        <v>152</v>
      </c>
      <c r="N446" s="1">
        <f>-A105+A113</f>
        <v>4.6296296296296016E-5</v>
      </c>
      <c r="R446" s="1">
        <f>-A212+A213</f>
        <v>5.7870370370369587E-5</v>
      </c>
      <c r="U446" t="s">
        <v>153</v>
      </c>
      <c r="V446" s="1">
        <f>-A287+A288</f>
        <v>6.9444444444441422E-5</v>
      </c>
      <c r="Y446" t="s">
        <v>153</v>
      </c>
      <c r="Z446" s="1">
        <f>-A371+A372</f>
        <v>0</v>
      </c>
    </row>
    <row r="447" spans="1:29" x14ac:dyDescent="0.25">
      <c r="H447" s="1">
        <f>-A38+A54</f>
        <v>1.666666666666667E-3</v>
      </c>
      <c r="I447" t="s">
        <v>154</v>
      </c>
      <c r="J447" s="1">
        <f>-A54+A56</f>
        <v>1.8518518518518493E-4</v>
      </c>
      <c r="L447" s="1">
        <f>-A113+A142</f>
        <v>1.7939814814814806E-3</v>
      </c>
      <c r="M447" t="s">
        <v>155</v>
      </c>
      <c r="N447" s="1">
        <f>-A142+A143</f>
        <v>0</v>
      </c>
      <c r="P447" s="1">
        <f>-A211+A212</f>
        <v>0</v>
      </c>
      <c r="Q447" t="s">
        <v>154</v>
      </c>
      <c r="R447" s="1">
        <f>-A214+A222</f>
        <v>6.9444444444446626E-5</v>
      </c>
      <c r="T447" s="1">
        <f>-A334+A335</f>
        <v>6.9444444444444892E-5</v>
      </c>
      <c r="U447" t="s">
        <v>154</v>
      </c>
      <c r="V447" s="1">
        <f>-A289+A290</f>
        <v>1.3888888888888978E-4</v>
      </c>
      <c r="X447" s="1">
        <f>-A372+A388</f>
        <v>8.1018518518518115E-4</v>
      </c>
      <c r="Y447" t="s">
        <v>154</v>
      </c>
      <c r="Z447" s="1">
        <f>-A388+A390</f>
        <v>2.6620370370370253E-4</v>
      </c>
    </row>
    <row r="448" spans="1:29" x14ac:dyDescent="0.25">
      <c r="I448" t="s">
        <v>156</v>
      </c>
      <c r="J448" s="1">
        <f>-A57+A60</f>
        <v>1.6203703703703779E-4</v>
      </c>
      <c r="M448" t="s">
        <v>157</v>
      </c>
      <c r="N448" s="1">
        <f>-A144+A145</f>
        <v>0</v>
      </c>
      <c r="Q448" t="s">
        <v>156</v>
      </c>
      <c r="R448" s="1">
        <f>-A223+A224</f>
        <v>0</v>
      </c>
      <c r="U448" t="s">
        <v>156</v>
      </c>
      <c r="V448" s="1">
        <f>-A291+A292</f>
        <v>1.3888888888888978E-4</v>
      </c>
      <c r="Y448" t="s">
        <v>156</v>
      </c>
      <c r="Z448" s="1">
        <f>-A391+A394</f>
        <v>0</v>
      </c>
    </row>
    <row r="449" spans="8:26" x14ac:dyDescent="0.25">
      <c r="I449" t="s">
        <v>158</v>
      </c>
      <c r="J449" s="1">
        <f>-A61+A62</f>
        <v>0</v>
      </c>
      <c r="M449" t="s">
        <v>159</v>
      </c>
      <c r="N449" s="1">
        <f>-A146+A147</f>
        <v>0</v>
      </c>
      <c r="Q449" t="s">
        <v>158</v>
      </c>
      <c r="R449" s="1">
        <f>-A225+A228</f>
        <v>0</v>
      </c>
      <c r="U449" t="s">
        <v>158</v>
      </c>
      <c r="V449" s="1">
        <f>-A293+A294</f>
        <v>8.1018518518518462E-5</v>
      </c>
      <c r="Y449" t="s">
        <v>158</v>
      </c>
      <c r="Z449" s="1">
        <f>-A395+A396</f>
        <v>0</v>
      </c>
    </row>
    <row r="450" spans="8:26" x14ac:dyDescent="0.25">
      <c r="H450" s="1">
        <f>A99-A98</f>
        <v>0</v>
      </c>
      <c r="I450" t="s">
        <v>160</v>
      </c>
      <c r="J450" s="1">
        <f>-A63+A64</f>
        <v>0</v>
      </c>
      <c r="L450" s="1">
        <f>-A147+A149</f>
        <v>0</v>
      </c>
      <c r="M450" t="s">
        <v>161</v>
      </c>
      <c r="N450" s="1">
        <f>-A149+A150</f>
        <v>3.703703703703716E-4</v>
      </c>
      <c r="Q450" t="s">
        <v>160</v>
      </c>
      <c r="R450" s="1">
        <f>-A229+A230</f>
        <v>0</v>
      </c>
      <c r="T450" s="1">
        <f>-A294+A295</f>
        <v>0</v>
      </c>
      <c r="U450" t="s">
        <v>160</v>
      </c>
      <c r="V450" s="1">
        <f>-A295+A296</f>
        <v>5.7870370370371321E-5</v>
      </c>
      <c r="Y450" t="s">
        <v>160</v>
      </c>
      <c r="Z450" s="1">
        <f>-A397+A398</f>
        <v>0</v>
      </c>
    </row>
    <row r="451" spans="8:26" x14ac:dyDescent="0.25">
      <c r="H451" s="1">
        <f>-A100+A101</f>
        <v>0</v>
      </c>
      <c r="I451" t="s">
        <v>162</v>
      </c>
      <c r="J451" s="1">
        <f>-A65+A68</f>
        <v>3.0092592592592584E-4</v>
      </c>
      <c r="L451" s="1">
        <f>-A150+A152</f>
        <v>2.3148148148148182E-4</v>
      </c>
      <c r="M451" t="s">
        <v>162</v>
      </c>
      <c r="N451" s="1">
        <f>-A152+A161</f>
        <v>6.1342592592592525E-4</v>
      </c>
      <c r="P451" s="1">
        <f>-A228+A229</f>
        <v>5.7870370370369587E-5</v>
      </c>
      <c r="Q451" t="s">
        <v>162</v>
      </c>
      <c r="R451" s="1">
        <f>-A231+A233</f>
        <v>3.4722222222224181E-5</v>
      </c>
      <c r="T451" s="1">
        <f>-A296+A297</f>
        <v>0</v>
      </c>
      <c r="U451" t="s">
        <v>162</v>
      </c>
      <c r="V451" s="1">
        <f>-A297+A298</f>
        <v>1.2731481481481274E-4</v>
      </c>
      <c r="Y451" t="s">
        <v>162</v>
      </c>
      <c r="Z451" s="1">
        <f>-A399+A402</f>
        <v>2.3148148148147141E-5</v>
      </c>
    </row>
    <row r="452" spans="8:26" x14ac:dyDescent="0.25">
      <c r="H452" s="1">
        <f>-A68+A71</f>
        <v>5.7870370370370454E-5</v>
      </c>
      <c r="I452" t="s">
        <v>163</v>
      </c>
      <c r="J452" s="1">
        <f>-A71+A72</f>
        <v>1.7361111111111136E-4</v>
      </c>
      <c r="L452" s="1">
        <f>-A161+A164</f>
        <v>5.7870370370369587E-5</v>
      </c>
      <c r="M452" t="s">
        <v>163</v>
      </c>
      <c r="N452" s="1">
        <f>-A164+A165</f>
        <v>1.2731481481481621E-4</v>
      </c>
      <c r="P452" s="1">
        <f>-A233+A243</f>
        <v>4.1666666666666588E-4</v>
      </c>
      <c r="Q452" t="s">
        <v>163</v>
      </c>
      <c r="R452" s="1">
        <f>-A243+A244</f>
        <v>2.0833333333333641E-4</v>
      </c>
      <c r="T452" s="1">
        <f>-A298+A301</f>
        <v>1.6203703703703692E-4</v>
      </c>
      <c r="U452" t="s">
        <v>163</v>
      </c>
      <c r="V452" s="1">
        <f>-A301+A302</f>
        <v>2.5462962962962896E-4</v>
      </c>
      <c r="X452" s="1">
        <f>-A402+A405</f>
        <v>0</v>
      </c>
      <c r="Y452" t="s">
        <v>163</v>
      </c>
      <c r="Z452" s="1">
        <f>-A405+A406</f>
        <v>1.5046296296296335E-4</v>
      </c>
    </row>
    <row r="453" spans="8:26" x14ac:dyDescent="0.25">
      <c r="I453" t="s">
        <v>164</v>
      </c>
      <c r="J453" s="1">
        <f>-A73+A74</f>
        <v>1.7361111111111049E-4</v>
      </c>
      <c r="M453" t="s">
        <v>164</v>
      </c>
      <c r="N453" s="1">
        <f>-A166+A167</f>
        <v>1.6203703703703692E-4</v>
      </c>
      <c r="Q453" t="s">
        <v>164</v>
      </c>
      <c r="R453" s="1">
        <f>-A245+A248</f>
        <v>3.4722222222222099E-4</v>
      </c>
      <c r="U453" t="s">
        <v>164</v>
      </c>
      <c r="V453" s="1">
        <f>-A303+A304</f>
        <v>1.6203703703704039E-4</v>
      </c>
      <c r="Y453" t="s">
        <v>164</v>
      </c>
      <c r="Z453" s="1">
        <f>-A407+A408</f>
        <v>1.8518518518518753E-4</v>
      </c>
    </row>
    <row r="454" spans="8:26" x14ac:dyDescent="0.25">
      <c r="I454" t="s">
        <v>165</v>
      </c>
      <c r="J454" s="1">
        <f>-A75+A76</f>
        <v>1.7361111111111223E-4</v>
      </c>
      <c r="M454" t="s">
        <v>165</v>
      </c>
      <c r="N454" s="1">
        <f>-A168+A169</f>
        <v>2.6620370370370253E-4</v>
      </c>
      <c r="Q454" t="s">
        <v>165</v>
      </c>
      <c r="R454" s="1">
        <f>-A249+A250</f>
        <v>1.7361111111111049E-4</v>
      </c>
      <c r="U454" t="s">
        <v>165</v>
      </c>
      <c r="V454" s="1">
        <f>-A305+A306</f>
        <v>0</v>
      </c>
      <c r="Y454" t="s">
        <v>165</v>
      </c>
      <c r="Z454" s="1">
        <f>-A409+A410</f>
        <v>1.7361111111111049E-4</v>
      </c>
    </row>
    <row r="455" spans="8:26" x14ac:dyDescent="0.25">
      <c r="I455" t="s">
        <v>166</v>
      </c>
      <c r="J455" s="1">
        <f>-A77+A78</f>
        <v>1.7361111111111049E-4</v>
      </c>
      <c r="M455" t="s">
        <v>166</v>
      </c>
      <c r="N455" s="1">
        <f>-A170+A171</f>
        <v>1.6203703703703692E-4</v>
      </c>
      <c r="Q455" t="s">
        <v>166</v>
      </c>
      <c r="R455" s="1">
        <f>-A251+A252</f>
        <v>1.7361111111111223E-4</v>
      </c>
      <c r="U455" t="s">
        <v>166</v>
      </c>
      <c r="V455" s="1">
        <f>-A307+A308</f>
        <v>1.6203703703703345E-4</v>
      </c>
      <c r="Y455" t="s">
        <v>166</v>
      </c>
      <c r="Z455" s="1">
        <f>-A411+A412</f>
        <v>1.7361111111111049E-4</v>
      </c>
    </row>
    <row r="456" spans="8:26" x14ac:dyDescent="0.25">
      <c r="I456" t="s">
        <v>167</v>
      </c>
      <c r="J456" s="1">
        <f>-A79+A80</f>
        <v>0</v>
      </c>
      <c r="L456" s="1">
        <f>-A171+A172</f>
        <v>0</v>
      </c>
      <c r="M456" t="s">
        <v>167</v>
      </c>
      <c r="N456" s="1">
        <f>-A172+A173</f>
        <v>0</v>
      </c>
      <c r="Q456" t="s">
        <v>167</v>
      </c>
      <c r="R456" s="1">
        <f>-A253+A254</f>
        <v>1.157407407407357E-5</v>
      </c>
      <c r="T456" s="1">
        <f>-A361+A362</f>
        <v>0</v>
      </c>
      <c r="U456" t="s">
        <v>167</v>
      </c>
      <c r="V456" s="1">
        <f>-A309+A310</f>
        <v>3.4722222222224181E-5</v>
      </c>
      <c r="Y456" t="s">
        <v>167</v>
      </c>
      <c r="Z456" s="1">
        <f>-A413+A414</f>
        <v>0</v>
      </c>
    </row>
    <row r="457" spans="8:26" x14ac:dyDescent="0.25">
      <c r="I457" t="s">
        <v>168</v>
      </c>
      <c r="J457" s="1">
        <f>-A81+A82</f>
        <v>2.3148148148148182E-4</v>
      </c>
      <c r="M457" t="s">
        <v>168</v>
      </c>
      <c r="N457" s="1">
        <f>-A174+A175</f>
        <v>1.8518518518518406E-4</v>
      </c>
      <c r="Q457" t="s">
        <v>168</v>
      </c>
      <c r="R457" s="1">
        <f>-A255+A256</f>
        <v>2.1990740740740651E-4</v>
      </c>
      <c r="U457" t="s">
        <v>168</v>
      </c>
      <c r="V457" s="1">
        <f>-A311+A312</f>
        <v>2.0833333333333467E-4</v>
      </c>
      <c r="Y457" t="s">
        <v>168</v>
      </c>
      <c r="Z457" s="1">
        <f>-A415+A416</f>
        <v>2.3148148148148529E-4</v>
      </c>
    </row>
    <row r="458" spans="8:26" x14ac:dyDescent="0.25">
      <c r="I458" t="s">
        <v>169</v>
      </c>
      <c r="J458" s="1">
        <f>-A83+A84</f>
        <v>4.6296296296296016E-5</v>
      </c>
      <c r="M458" t="s">
        <v>169</v>
      </c>
      <c r="N458" s="1">
        <f>-A176+A178</f>
        <v>2.0833333333333641E-4</v>
      </c>
      <c r="Q458" t="s">
        <v>169</v>
      </c>
      <c r="R458" s="1">
        <f>-A257+A258</f>
        <v>4.6296296296294281E-5</v>
      </c>
      <c r="U458" t="s">
        <v>169</v>
      </c>
      <c r="V458" s="1">
        <f>-A313+A315</f>
        <v>2.3148148148147141E-5</v>
      </c>
      <c r="Y458" t="s">
        <v>169</v>
      </c>
      <c r="Z458" s="1">
        <f>-A417+A418</f>
        <v>4.6296296296294281E-5</v>
      </c>
    </row>
    <row r="459" spans="8:26" x14ac:dyDescent="0.25">
      <c r="I459" t="s">
        <v>170</v>
      </c>
      <c r="J459" s="1">
        <f>-A85+A86</f>
        <v>2.3148148148148875E-5</v>
      </c>
      <c r="M459" t="s">
        <v>170</v>
      </c>
      <c r="N459" s="1">
        <f>-A179+A180</f>
        <v>0</v>
      </c>
      <c r="Q459" t="s">
        <v>170</v>
      </c>
      <c r="R459" s="1">
        <f>-A259+A262</f>
        <v>2.3148148148147141E-5</v>
      </c>
      <c r="U459" t="s">
        <v>170</v>
      </c>
      <c r="V459" s="1">
        <f>-A316+A317</f>
        <v>0</v>
      </c>
      <c r="Y459" t="s">
        <v>170</v>
      </c>
      <c r="Z459" s="1">
        <f>-A419+A420</f>
        <v>2.314814814815061E-5</v>
      </c>
    </row>
    <row r="460" spans="8:26" x14ac:dyDescent="0.25">
      <c r="I460" t="s">
        <v>171</v>
      </c>
      <c r="J460" s="1">
        <f>-A87+A88</f>
        <v>0</v>
      </c>
      <c r="M460" t="s">
        <v>171</v>
      </c>
      <c r="N460" s="1">
        <f>-A181+A182</f>
        <v>0</v>
      </c>
      <c r="Q460" t="s">
        <v>171</v>
      </c>
      <c r="R460" s="1">
        <f>-A263+A264</f>
        <v>2.314814814815061E-5</v>
      </c>
      <c r="U460" t="s">
        <v>171</v>
      </c>
      <c r="V460" s="1">
        <f>-A318+A319</f>
        <v>0</v>
      </c>
      <c r="Y460" t="s">
        <v>171</v>
      </c>
      <c r="Z460" s="1">
        <f>-A421+A422</f>
        <v>0</v>
      </c>
    </row>
    <row r="461" spans="8:26" x14ac:dyDescent="0.25">
      <c r="I461" t="s">
        <v>172</v>
      </c>
      <c r="J461" s="1">
        <f>-A89+A90</f>
        <v>2.3148148148147141E-5</v>
      </c>
      <c r="M461" t="s">
        <v>172</v>
      </c>
      <c r="N461" s="1">
        <f>-A183+A184</f>
        <v>0</v>
      </c>
      <c r="Q461" t="s">
        <v>172</v>
      </c>
      <c r="R461" s="1">
        <f>-A265+A266</f>
        <v>2.0833333333333467E-4</v>
      </c>
      <c r="U461" t="s">
        <v>172</v>
      </c>
      <c r="V461" s="1">
        <f>-A320+A321</f>
        <v>4.6296296296297751E-5</v>
      </c>
      <c r="Y461" t="s">
        <v>172</v>
      </c>
      <c r="Z461" s="1">
        <f>-A423+A424</f>
        <v>2.3148148148143671E-5</v>
      </c>
    </row>
    <row r="462" spans="8:26" x14ac:dyDescent="0.25">
      <c r="I462" t="s">
        <v>173</v>
      </c>
      <c r="J462" s="1">
        <f>-A91+A92</f>
        <v>2.0833333333333467E-4</v>
      </c>
      <c r="L462" s="1">
        <f>-A184+A186</f>
        <v>1.7361111111111049E-4</v>
      </c>
      <c r="M462" t="s">
        <v>173</v>
      </c>
      <c r="N462" s="1">
        <f>-A186+A188</f>
        <v>0</v>
      </c>
      <c r="P462" s="1">
        <f>-A266+A268</f>
        <v>1.6203703703703692E-4</v>
      </c>
      <c r="Q462" t="s">
        <v>173</v>
      </c>
      <c r="R462" s="1">
        <f>-A268+A269</f>
        <v>2.1990740740740825E-4</v>
      </c>
      <c r="T462" s="1">
        <f>-A321+A323</f>
        <v>1.041666666666656E-4</v>
      </c>
      <c r="U462" t="s">
        <v>173</v>
      </c>
      <c r="V462" s="1">
        <f>-A323+A325</f>
        <v>1.3888888888888978E-4</v>
      </c>
      <c r="X462" s="1">
        <f>-A424+A425</f>
        <v>0</v>
      </c>
      <c r="Y462" t="s">
        <v>173</v>
      </c>
      <c r="Z462" s="1">
        <f>-A425+A426</f>
        <v>2.0833333333333121E-4</v>
      </c>
    </row>
    <row r="463" spans="8:26" x14ac:dyDescent="0.25">
      <c r="H463" s="1">
        <f>-A92+A93</f>
        <v>4.6296296296295149E-5</v>
      </c>
      <c r="I463" t="s">
        <v>144</v>
      </c>
      <c r="J463" s="1">
        <f>-A93+A94</f>
        <v>2.0833333333333207E-4</v>
      </c>
      <c r="L463" s="1">
        <f>-A188+A194</f>
        <v>3.0092592592592497E-4</v>
      </c>
      <c r="M463" t="s">
        <v>144</v>
      </c>
      <c r="N463" s="1">
        <f>-A194+A197</f>
        <v>2.3148148148148875E-5</v>
      </c>
      <c r="P463" s="1">
        <f>-A269+A326</f>
        <v>2.627314814814815E-3</v>
      </c>
      <c r="Q463" t="s">
        <v>144</v>
      </c>
      <c r="R463" s="1">
        <f>-A326+A329</f>
        <v>3.4722222222220711E-5</v>
      </c>
      <c r="T463" s="1">
        <f>-A325+A331</f>
        <v>5.7870370370367852E-5</v>
      </c>
      <c r="U463" t="s">
        <v>144</v>
      </c>
      <c r="V463" s="1">
        <f>-A331+A334</f>
        <v>8.1018518518518462E-5</v>
      </c>
      <c r="X463" s="1">
        <f>-A426+A427</f>
        <v>4.629629629630122E-5</v>
      </c>
      <c r="Y463" t="s">
        <v>144</v>
      </c>
      <c r="Z463" s="1">
        <f>-A427+A428</f>
        <v>2.1990740740740478E-4</v>
      </c>
    </row>
    <row r="464" spans="8:26" x14ac:dyDescent="0.25">
      <c r="I464" t="s">
        <v>146</v>
      </c>
      <c r="J464" s="1">
        <f>-A95+A100</f>
        <v>3.8194444444444517E-4</v>
      </c>
      <c r="M464" t="s">
        <v>146</v>
      </c>
      <c r="N464" s="1">
        <f>-A198+A215</f>
        <v>1.5740740740740732E-3</v>
      </c>
      <c r="Q464" t="s">
        <v>146</v>
      </c>
      <c r="R464" s="1">
        <f>-A330+A336</f>
        <v>1.5046296296296335E-4</v>
      </c>
      <c r="U464" t="s">
        <v>146</v>
      </c>
      <c r="V464" s="1">
        <f>-A335+A357</f>
        <v>1.1226851851851849E-3</v>
      </c>
      <c r="Y464" t="s">
        <v>146</v>
      </c>
      <c r="Z464" s="1">
        <f>-A429+A430</f>
        <v>3.3564814814814742E-4</v>
      </c>
    </row>
    <row r="465" spans="9:26" x14ac:dyDescent="0.25">
      <c r="I465" t="s">
        <v>174</v>
      </c>
      <c r="J465" s="1">
        <f>-A101+A106</f>
        <v>1.851851851851858E-4</v>
      </c>
      <c r="M465" t="s">
        <v>174</v>
      </c>
      <c r="N465" s="1">
        <f>-A216+A219</f>
        <v>0</v>
      </c>
      <c r="Q465" t="s">
        <v>174</v>
      </c>
      <c r="R465" s="1">
        <f>-A337+A338</f>
        <v>0</v>
      </c>
      <c r="U465" t="s">
        <v>174</v>
      </c>
      <c r="V465" s="1">
        <f>-A358+A363</f>
        <v>0</v>
      </c>
      <c r="Y465" t="s">
        <v>174</v>
      </c>
      <c r="Z465" s="1">
        <f>-A431+A432</f>
        <v>2.66203703703706E-4</v>
      </c>
    </row>
    <row r="466" spans="9:26" x14ac:dyDescent="0.25">
      <c r="N466" s="8"/>
    </row>
    <row r="467" spans="9:26" x14ac:dyDescent="0.25">
      <c r="I467" t="s">
        <v>175</v>
      </c>
      <c r="J467" s="1">
        <f>A106</f>
        <v>6.9097222222222225E-3</v>
      </c>
      <c r="N467" s="1">
        <f>A219</f>
        <v>1.3726851851851851E-2</v>
      </c>
      <c r="Q467" t="s">
        <v>175</v>
      </c>
      <c r="R467" s="1">
        <f>A338</f>
        <v>1.9409722222222221E-2</v>
      </c>
      <c r="U467" t="s">
        <v>175</v>
      </c>
      <c r="V467" s="1">
        <f>A363</f>
        <v>2.0543981481481479E-2</v>
      </c>
      <c r="Y467" t="s">
        <v>175</v>
      </c>
      <c r="Z467" s="1">
        <f>A433</f>
        <v>2.476851851851852E-2</v>
      </c>
    </row>
    <row r="468" spans="9:26" x14ac:dyDescent="0.25">
      <c r="I468" t="s">
        <v>176</v>
      </c>
      <c r="J468" s="1">
        <f>SUM(J471,J439:J465,H447,H451:H452,H463)</f>
        <v>6.458333333333335E-3</v>
      </c>
      <c r="N468" s="9">
        <f>SUM(N471,N439:N465,L444:L465)</f>
        <v>1.320601851851852E-2</v>
      </c>
      <c r="Q468" t="s">
        <v>176</v>
      </c>
      <c r="R468" s="9">
        <f>SUM(R471,R439:R465,P444:P465)</f>
        <v>1.8888888888888893E-2</v>
      </c>
      <c r="U468" t="s">
        <v>176</v>
      </c>
      <c r="V468" s="9">
        <f>SUM(V471,V439:V465,T444:T465)</f>
        <v>1.983796296296296E-2</v>
      </c>
      <c r="Y468" t="s">
        <v>176</v>
      </c>
      <c r="Z468" s="9">
        <f>SUM(Z471,Z439:Z465,X443:X464)</f>
        <v>2.3749999999999997E-2</v>
      </c>
    </row>
    <row r="469" spans="9:26" x14ac:dyDescent="0.25">
      <c r="R469" s="9"/>
      <c r="V469" s="9"/>
      <c r="Z469" s="9"/>
    </row>
    <row r="470" spans="9:26" x14ac:dyDescent="0.25">
      <c r="J470" s="1">
        <f>J467-J468</f>
        <v>4.5138888888888746E-4</v>
      </c>
      <c r="N470" s="1">
        <f>N467-N468</f>
        <v>5.2083333333333148E-4</v>
      </c>
      <c r="R470" s="1">
        <f>R467-R468</f>
        <v>5.2083333333332801E-4</v>
      </c>
      <c r="V470" s="1">
        <f>V467-V468</f>
        <v>7.0601851851851902E-4</v>
      </c>
      <c r="Z470" s="1">
        <f>Z467-Z468</f>
        <v>1.0185185185185228E-3</v>
      </c>
    </row>
    <row r="471" spans="9:26" x14ac:dyDescent="0.25">
      <c r="I471" t="s">
        <v>177</v>
      </c>
      <c r="J471" s="1">
        <f>A6</f>
        <v>3.4722222222222224E-4</v>
      </c>
      <c r="N471" s="1">
        <f>A17</f>
        <v>8.2175925925925917E-4</v>
      </c>
      <c r="Q471" t="s">
        <v>177</v>
      </c>
      <c r="R471" s="1">
        <f>A114</f>
        <v>6.9560185185185185E-3</v>
      </c>
      <c r="U471" t="s">
        <v>177</v>
      </c>
      <c r="V471" s="1">
        <f>A230</f>
        <v>1.4074074074074074E-2</v>
      </c>
      <c r="Y471" t="s">
        <v>177</v>
      </c>
      <c r="Z471" s="1">
        <f>A345</f>
        <v>1.9675925925925927E-2</v>
      </c>
    </row>
    <row r="472" spans="9:26" x14ac:dyDescent="0.25">
      <c r="J472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B3E6-D144-493C-8361-B44B5FED896F}">
  <dimension ref="A1:M87"/>
  <sheetViews>
    <sheetView zoomScale="65" workbookViewId="0">
      <selection activeCell="I4" sqref="I4:K72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</cols>
  <sheetData>
    <row r="1" spans="1:11" x14ac:dyDescent="0.25">
      <c r="A1" s="10">
        <v>2.5578703703703705E-3</v>
      </c>
      <c r="B1" s="2" t="s">
        <v>31</v>
      </c>
      <c r="C1" s="2" t="s">
        <v>32</v>
      </c>
      <c r="D1" s="2" t="s">
        <v>33</v>
      </c>
      <c r="E1" s="2"/>
      <c r="F1" s="3"/>
    </row>
    <row r="2" spans="1:11" x14ac:dyDescent="0.25">
      <c r="A2" s="11">
        <v>2.5578703703703705E-3</v>
      </c>
      <c r="B2" s="4" t="s">
        <v>31</v>
      </c>
      <c r="C2" s="4" t="s">
        <v>34</v>
      </c>
      <c r="D2" s="4" t="s">
        <v>33</v>
      </c>
      <c r="E2" s="4"/>
      <c r="F2" s="5"/>
    </row>
    <row r="3" spans="1:11" x14ac:dyDescent="0.25">
      <c r="A3" s="10">
        <v>3.6342592592592594E-3</v>
      </c>
      <c r="B3" s="2" t="s">
        <v>31</v>
      </c>
      <c r="C3" s="2" t="s">
        <v>32</v>
      </c>
      <c r="D3" s="2" t="s">
        <v>35</v>
      </c>
      <c r="E3" s="2" t="s">
        <v>36</v>
      </c>
      <c r="F3" s="3"/>
    </row>
    <row r="4" spans="1:11" x14ac:dyDescent="0.25">
      <c r="A4" s="11">
        <v>3.8657407407407408E-3</v>
      </c>
      <c r="B4" s="4" t="s">
        <v>31</v>
      </c>
      <c r="C4" s="4" t="s">
        <v>34</v>
      </c>
      <c r="D4" s="4" t="s">
        <v>35</v>
      </c>
      <c r="E4" s="4" t="s">
        <v>36</v>
      </c>
      <c r="F4" s="5"/>
      <c r="I4" t="s">
        <v>193</v>
      </c>
      <c r="K4" t="s">
        <v>132</v>
      </c>
    </row>
    <row r="5" spans="1:11" x14ac:dyDescent="0.25">
      <c r="A5" s="10">
        <v>3.8657407407407408E-3</v>
      </c>
      <c r="B5" s="2" t="s">
        <v>31</v>
      </c>
      <c r="C5" s="2" t="s">
        <v>32</v>
      </c>
      <c r="D5" s="2" t="s">
        <v>38</v>
      </c>
      <c r="E5" s="2"/>
      <c r="F5" s="3"/>
      <c r="J5" t="s">
        <v>183</v>
      </c>
      <c r="K5" s="1">
        <f>-A3+A4</f>
        <v>2.3148148148148138E-4</v>
      </c>
    </row>
    <row r="6" spans="1:11" x14ac:dyDescent="0.25">
      <c r="A6" s="11">
        <v>4.2245370370370371E-3</v>
      </c>
      <c r="B6" s="4" t="s">
        <v>31</v>
      </c>
      <c r="C6" s="4" t="s">
        <v>34</v>
      </c>
      <c r="D6" s="4" t="s">
        <v>38</v>
      </c>
      <c r="E6" s="4"/>
      <c r="F6" s="5"/>
      <c r="J6" t="s">
        <v>184</v>
      </c>
      <c r="K6" s="1">
        <f>-A5+A6</f>
        <v>3.5879629629629629E-4</v>
      </c>
    </row>
    <row r="7" spans="1:11" x14ac:dyDescent="0.25">
      <c r="A7" s="10">
        <v>4.2245370370370371E-3</v>
      </c>
      <c r="B7" s="2" t="s">
        <v>31</v>
      </c>
      <c r="C7" s="2" t="s">
        <v>32</v>
      </c>
      <c r="D7" s="2" t="s">
        <v>42</v>
      </c>
      <c r="E7" s="2" t="s">
        <v>43</v>
      </c>
      <c r="F7" s="3"/>
      <c r="J7" t="s">
        <v>185</v>
      </c>
      <c r="K7" s="7">
        <f>-A7+A8</f>
        <v>2.6620370370370339E-4</v>
      </c>
    </row>
    <row r="8" spans="1:11" x14ac:dyDescent="0.25">
      <c r="A8" s="11">
        <v>4.4907407407407405E-3</v>
      </c>
      <c r="B8" s="4" t="s">
        <v>31</v>
      </c>
      <c r="C8" s="4" t="s">
        <v>34</v>
      </c>
      <c r="D8" s="4" t="s">
        <v>42</v>
      </c>
      <c r="E8" s="4" t="s">
        <v>43</v>
      </c>
      <c r="F8" s="5"/>
    </row>
    <row r="9" spans="1:11" x14ac:dyDescent="0.25">
      <c r="A9" s="10">
        <v>4.4907407407407405E-3</v>
      </c>
      <c r="B9" s="2" t="s">
        <v>31</v>
      </c>
      <c r="C9" s="2" t="s">
        <v>34</v>
      </c>
      <c r="D9" s="2" t="s">
        <v>48</v>
      </c>
      <c r="E9" s="2"/>
      <c r="F9" s="3"/>
    </row>
    <row r="10" spans="1:11" x14ac:dyDescent="0.25">
      <c r="A10" s="10">
        <v>3.4722222222222224E-4</v>
      </c>
      <c r="B10" s="2" t="s">
        <v>5</v>
      </c>
      <c r="C10" s="2" t="s">
        <v>1</v>
      </c>
      <c r="D10" s="2" t="s">
        <v>6</v>
      </c>
      <c r="E10" s="2"/>
      <c r="F10" s="3"/>
    </row>
    <row r="11" spans="1:11" x14ac:dyDescent="0.25">
      <c r="A11" s="11">
        <v>3.4722222222222224E-4</v>
      </c>
      <c r="B11" s="4" t="s">
        <v>5</v>
      </c>
      <c r="C11" s="4" t="s">
        <v>3</v>
      </c>
      <c r="D11" s="4" t="s">
        <v>6</v>
      </c>
      <c r="E11" s="4"/>
      <c r="F11" s="5"/>
    </row>
    <row r="12" spans="1:11" x14ac:dyDescent="0.25">
      <c r="A12" s="10">
        <v>1.1689814814814816E-3</v>
      </c>
      <c r="B12" s="2" t="s">
        <v>5</v>
      </c>
      <c r="C12" s="2" t="s">
        <v>1</v>
      </c>
      <c r="D12" s="2" t="s">
        <v>23</v>
      </c>
      <c r="E12" s="2" t="s">
        <v>19</v>
      </c>
      <c r="F12" s="3"/>
    </row>
    <row r="13" spans="1:11" x14ac:dyDescent="0.25">
      <c r="A13" s="11">
        <v>1.4699074074074074E-3</v>
      </c>
      <c r="B13" s="4" t="s">
        <v>5</v>
      </c>
      <c r="C13" s="4" t="s">
        <v>3</v>
      </c>
      <c r="D13" s="4" t="s">
        <v>23</v>
      </c>
      <c r="E13" s="4" t="s">
        <v>19</v>
      </c>
      <c r="F13" s="5"/>
    </row>
    <row r="14" spans="1:11" x14ac:dyDescent="0.25">
      <c r="A14" s="10">
        <v>1.4699074074074074E-3</v>
      </c>
      <c r="B14" s="2" t="s">
        <v>5</v>
      </c>
      <c r="C14" s="2" t="s">
        <v>1</v>
      </c>
      <c r="D14" s="2" t="s">
        <v>20</v>
      </c>
      <c r="E14" s="2"/>
      <c r="F14" s="3"/>
    </row>
    <row r="15" spans="1:11" x14ac:dyDescent="0.25">
      <c r="A15" s="11">
        <v>2.1412037037037038E-3</v>
      </c>
      <c r="B15" s="4" t="s">
        <v>5</v>
      </c>
      <c r="C15" s="4" t="s">
        <v>3</v>
      </c>
      <c r="D15" s="4" t="s">
        <v>20</v>
      </c>
      <c r="E15" s="4"/>
      <c r="F15" s="5"/>
      <c r="K15" t="s">
        <v>182</v>
      </c>
    </row>
    <row r="16" spans="1:11" x14ac:dyDescent="0.25">
      <c r="A16" s="10">
        <v>2.1412037037037038E-3</v>
      </c>
      <c r="B16" s="2" t="s">
        <v>5</v>
      </c>
      <c r="C16" s="2" t="s">
        <v>1</v>
      </c>
      <c r="D16" s="2" t="s">
        <v>24</v>
      </c>
      <c r="E16" s="2"/>
      <c r="F16" s="3"/>
      <c r="J16" t="s">
        <v>186</v>
      </c>
      <c r="K16" s="1">
        <f>-A12+A13</f>
        <v>3.0092592592592584E-4</v>
      </c>
    </row>
    <row r="17" spans="1:11" x14ac:dyDescent="0.25">
      <c r="A17" s="11">
        <v>2.3726851851851851E-3</v>
      </c>
      <c r="B17" s="4" t="s">
        <v>5</v>
      </c>
      <c r="C17" s="4" t="s">
        <v>3</v>
      </c>
      <c r="D17" s="4" t="s">
        <v>24</v>
      </c>
      <c r="E17" s="4"/>
      <c r="F17" s="5"/>
      <c r="J17" t="s">
        <v>187</v>
      </c>
      <c r="K17" s="1">
        <f>-A14+A15</f>
        <v>6.7129629629629635E-4</v>
      </c>
    </row>
    <row r="18" spans="1:11" x14ac:dyDescent="0.25">
      <c r="A18" s="10">
        <v>2.3726851851851851E-3</v>
      </c>
      <c r="B18" s="2" t="s">
        <v>5</v>
      </c>
      <c r="C18" s="2" t="s">
        <v>1</v>
      </c>
      <c r="D18" s="2" t="s">
        <v>30</v>
      </c>
      <c r="E18" s="2"/>
      <c r="F18" s="3"/>
      <c r="J18" t="s">
        <v>147</v>
      </c>
      <c r="K18" s="7">
        <f>-A16+A17</f>
        <v>2.3148148148148138E-4</v>
      </c>
    </row>
    <row r="19" spans="1:11" x14ac:dyDescent="0.25">
      <c r="A19" s="11">
        <v>2.5578703703703705E-3</v>
      </c>
      <c r="B19" s="4" t="s">
        <v>5</v>
      </c>
      <c r="C19" s="4" t="s">
        <v>3</v>
      </c>
      <c r="D19" s="4" t="s">
        <v>30</v>
      </c>
      <c r="E19" s="4"/>
      <c r="F19" s="5"/>
      <c r="J19" t="s">
        <v>159</v>
      </c>
      <c r="K19" s="1">
        <f>-A18+A19</f>
        <v>1.8518518518518537E-4</v>
      </c>
    </row>
    <row r="20" spans="1:11" x14ac:dyDescent="0.25">
      <c r="A20" s="10">
        <v>2.5578703703703705E-3</v>
      </c>
      <c r="B20" s="2" t="s">
        <v>5</v>
      </c>
      <c r="C20" s="2" t="s">
        <v>1</v>
      </c>
      <c r="D20" s="2" t="s">
        <v>7</v>
      </c>
      <c r="E20" s="2"/>
      <c r="F20" s="3"/>
      <c r="J20" t="s">
        <v>10</v>
      </c>
      <c r="K20" s="1">
        <f>-A54+A55</f>
        <v>2.0833333333333381E-4</v>
      </c>
    </row>
    <row r="21" spans="1:11" x14ac:dyDescent="0.25">
      <c r="A21" s="11">
        <v>2.5578703703703705E-3</v>
      </c>
      <c r="B21" s="4" t="s">
        <v>5</v>
      </c>
      <c r="C21" s="4" t="s">
        <v>3</v>
      </c>
      <c r="D21" s="4" t="s">
        <v>7</v>
      </c>
      <c r="E21" s="4"/>
      <c r="F21" s="5"/>
    </row>
    <row r="22" spans="1:11" x14ac:dyDescent="0.25">
      <c r="A22" s="10">
        <v>2.5578703703703705E-3</v>
      </c>
      <c r="B22" s="2" t="s">
        <v>5</v>
      </c>
      <c r="C22" s="2" t="s">
        <v>1</v>
      </c>
      <c r="D22" s="2" t="s">
        <v>8</v>
      </c>
      <c r="E22" s="2"/>
      <c r="F22" s="3"/>
    </row>
    <row r="23" spans="1:11" x14ac:dyDescent="0.25">
      <c r="A23" s="11">
        <v>2.5578703703703705E-3</v>
      </c>
      <c r="B23" s="4" t="s">
        <v>5</v>
      </c>
      <c r="C23" s="4" t="s">
        <v>3</v>
      </c>
      <c r="D23" s="4" t="s">
        <v>8</v>
      </c>
      <c r="E23" s="4"/>
      <c r="F23" s="5"/>
    </row>
    <row r="24" spans="1:11" x14ac:dyDescent="0.25">
      <c r="A24" s="10">
        <v>2.5578703703703705E-3</v>
      </c>
      <c r="B24" s="2" t="s">
        <v>5</v>
      </c>
      <c r="C24" s="2" t="s">
        <v>1</v>
      </c>
      <c r="D24" s="2" t="s">
        <v>9</v>
      </c>
      <c r="E24" s="2" t="s">
        <v>10</v>
      </c>
      <c r="F24" s="3" t="s">
        <v>11</v>
      </c>
    </row>
    <row r="25" spans="1:11" x14ac:dyDescent="0.25">
      <c r="A25" s="11">
        <v>2.5578703703703705E-3</v>
      </c>
      <c r="B25" s="4" t="s">
        <v>5</v>
      </c>
      <c r="C25" s="4" t="s">
        <v>3</v>
      </c>
      <c r="D25" s="4" t="s">
        <v>9</v>
      </c>
      <c r="E25" s="4" t="s">
        <v>10</v>
      </c>
      <c r="F25" s="5" t="s">
        <v>11</v>
      </c>
    </row>
    <row r="26" spans="1:11" x14ac:dyDescent="0.25">
      <c r="A26" s="10">
        <v>0</v>
      </c>
      <c r="B26" s="2" t="s">
        <v>0</v>
      </c>
      <c r="C26" s="2" t="s">
        <v>1</v>
      </c>
      <c r="D26" s="2" t="s">
        <v>2</v>
      </c>
      <c r="E26" s="2"/>
      <c r="F26" s="3"/>
    </row>
    <row r="27" spans="1:11" x14ac:dyDescent="0.25">
      <c r="A27" s="11">
        <v>0</v>
      </c>
      <c r="B27" s="4" t="s">
        <v>0</v>
      </c>
      <c r="C27" s="4" t="s">
        <v>3</v>
      </c>
      <c r="D27" s="4" t="s">
        <v>2</v>
      </c>
      <c r="E27" s="4"/>
      <c r="F27" s="5"/>
    </row>
    <row r="28" spans="1:11" x14ac:dyDescent="0.25">
      <c r="A28" s="10">
        <v>4.3981481481481481E-4</v>
      </c>
      <c r="B28" s="2" t="s">
        <v>0</v>
      </c>
      <c r="C28" s="2" t="s">
        <v>1</v>
      </c>
      <c r="D28" s="2" t="s">
        <v>13</v>
      </c>
      <c r="E28" s="2" t="s">
        <v>14</v>
      </c>
      <c r="F28" s="3"/>
    </row>
    <row r="29" spans="1:11" x14ac:dyDescent="0.25">
      <c r="A29" s="11">
        <v>7.175925925925927E-4</v>
      </c>
      <c r="B29" s="4" t="s">
        <v>0</v>
      </c>
      <c r="C29" s="4" t="s">
        <v>3</v>
      </c>
      <c r="D29" s="4" t="s">
        <v>13</v>
      </c>
      <c r="E29" s="4" t="s">
        <v>14</v>
      </c>
      <c r="F29" s="5"/>
    </row>
    <row r="30" spans="1:11" x14ac:dyDescent="0.25">
      <c r="A30" s="10">
        <v>7.175925925925927E-4</v>
      </c>
      <c r="B30" s="2" t="s">
        <v>0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11">
        <v>7.175925925925927E-4</v>
      </c>
      <c r="B31" s="4" t="s">
        <v>0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10">
        <v>7.175925925925927E-4</v>
      </c>
      <c r="B32" s="2" t="s">
        <v>0</v>
      </c>
      <c r="C32" s="2" t="s">
        <v>1</v>
      </c>
      <c r="D32" s="2" t="s">
        <v>18</v>
      </c>
      <c r="E32" s="2" t="s">
        <v>19</v>
      </c>
      <c r="F32" s="3"/>
    </row>
    <row r="33" spans="1:13" x14ac:dyDescent="0.25">
      <c r="A33" s="11">
        <v>8.2175925925925917E-4</v>
      </c>
      <c r="B33" s="4" t="s">
        <v>0</v>
      </c>
      <c r="C33" s="4" t="s">
        <v>3</v>
      </c>
      <c r="D33" s="4" t="s">
        <v>18</v>
      </c>
      <c r="E33" s="4" t="s">
        <v>19</v>
      </c>
      <c r="F33" s="5"/>
    </row>
    <row r="34" spans="1:13" x14ac:dyDescent="0.25">
      <c r="A34" s="10">
        <v>8.2175925925925917E-4</v>
      </c>
      <c r="B34" s="2" t="s">
        <v>0</v>
      </c>
      <c r="C34" s="2" t="s">
        <v>1</v>
      </c>
      <c r="D34" s="2" t="s">
        <v>20</v>
      </c>
      <c r="E34" s="2"/>
      <c r="F34" s="3"/>
    </row>
    <row r="35" spans="1:13" x14ac:dyDescent="0.25">
      <c r="A35" s="11">
        <v>1.4814814814814814E-3</v>
      </c>
      <c r="B35" s="4" t="s">
        <v>0</v>
      </c>
      <c r="C35" s="4" t="s">
        <v>3</v>
      </c>
      <c r="D35" s="4" t="s">
        <v>20</v>
      </c>
      <c r="E35" s="4"/>
      <c r="F35" s="5"/>
    </row>
    <row r="36" spans="1:13" x14ac:dyDescent="0.25">
      <c r="A36" s="10">
        <v>1.4814814814814814E-3</v>
      </c>
      <c r="B36" s="2" t="s">
        <v>0</v>
      </c>
      <c r="C36" s="2" t="s">
        <v>1</v>
      </c>
      <c r="D36" s="2" t="s">
        <v>24</v>
      </c>
      <c r="E36" s="2"/>
      <c r="F36" s="3"/>
    </row>
    <row r="37" spans="1:13" x14ac:dyDescent="0.25">
      <c r="A37" s="11">
        <v>1.7013888888888892E-3</v>
      </c>
      <c r="B37" s="4" t="s">
        <v>0</v>
      </c>
      <c r="C37" s="4" t="s">
        <v>3</v>
      </c>
      <c r="D37" s="4" t="s">
        <v>24</v>
      </c>
      <c r="E37" s="4"/>
      <c r="F37" s="5"/>
    </row>
    <row r="38" spans="1:13" x14ac:dyDescent="0.25">
      <c r="A38" s="10">
        <v>1.7013888888888892E-3</v>
      </c>
      <c r="B38" s="2" t="s">
        <v>0</v>
      </c>
      <c r="C38" s="2" t="s">
        <v>1</v>
      </c>
      <c r="D38" s="2" t="s">
        <v>25</v>
      </c>
      <c r="E38" s="2">
        <v>1</v>
      </c>
      <c r="F38" s="3"/>
    </row>
    <row r="39" spans="1:13" x14ac:dyDescent="0.25">
      <c r="A39" s="11">
        <v>1.9097222222222222E-3</v>
      </c>
      <c r="B39" s="4" t="s">
        <v>0</v>
      </c>
      <c r="C39" s="4" t="s">
        <v>3</v>
      </c>
      <c r="D39" s="4" t="s">
        <v>25</v>
      </c>
      <c r="E39" s="4">
        <v>1</v>
      </c>
      <c r="F39" s="5"/>
      <c r="K39" t="s">
        <v>181</v>
      </c>
    </row>
    <row r="40" spans="1:13" x14ac:dyDescent="0.25">
      <c r="A40" s="10">
        <v>1.9097222222222222E-3</v>
      </c>
      <c r="B40" s="2" t="s">
        <v>0</v>
      </c>
      <c r="C40" s="2" t="s">
        <v>1</v>
      </c>
      <c r="D40" s="2" t="s">
        <v>26</v>
      </c>
      <c r="E40" s="2" t="s">
        <v>27</v>
      </c>
      <c r="F40" s="3" t="s">
        <v>28</v>
      </c>
      <c r="J40" t="s">
        <v>178</v>
      </c>
      <c r="K40" s="1">
        <f>-A28+A29</f>
        <v>2.7777777777777789E-4</v>
      </c>
    </row>
    <row r="41" spans="1:13" x14ac:dyDescent="0.25">
      <c r="A41" s="11">
        <v>1.9791666666666668E-3</v>
      </c>
      <c r="B41" s="4" t="s">
        <v>0</v>
      </c>
      <c r="C41" s="4" t="s">
        <v>3</v>
      </c>
      <c r="D41" s="4" t="s">
        <v>26</v>
      </c>
      <c r="E41" s="4" t="s">
        <v>27</v>
      </c>
      <c r="F41" s="5" t="s">
        <v>28</v>
      </c>
      <c r="I41" s="1">
        <f>-A41+A42</f>
        <v>0</v>
      </c>
      <c r="J41" t="s">
        <v>142</v>
      </c>
      <c r="K41" s="1">
        <f>-A30+A31</f>
        <v>0</v>
      </c>
    </row>
    <row r="42" spans="1:13" x14ac:dyDescent="0.25">
      <c r="A42" s="10">
        <v>1.9791666666666668E-3</v>
      </c>
      <c r="B42" s="2" t="s">
        <v>0</v>
      </c>
      <c r="C42" s="2" t="s">
        <v>1</v>
      </c>
      <c r="D42" s="2" t="s">
        <v>29</v>
      </c>
      <c r="E42" s="2"/>
      <c r="F42" s="3"/>
      <c r="I42" s="6"/>
      <c r="J42" s="6" t="s">
        <v>144</v>
      </c>
      <c r="K42" s="1">
        <f>-A32+A33</f>
        <v>1.0416666666666647E-4</v>
      </c>
    </row>
    <row r="43" spans="1:13" x14ac:dyDescent="0.25">
      <c r="A43" s="11">
        <v>2.1064814814814813E-3</v>
      </c>
      <c r="B43" s="4" t="s">
        <v>0</v>
      </c>
      <c r="C43" s="4" t="s">
        <v>3</v>
      </c>
      <c r="D43" s="4" t="s">
        <v>29</v>
      </c>
      <c r="E43" s="4"/>
      <c r="F43" s="5"/>
      <c r="J43" t="s">
        <v>146</v>
      </c>
      <c r="K43" s="1">
        <f>-A34+A35</f>
        <v>6.5972222222222224E-4</v>
      </c>
    </row>
    <row r="44" spans="1:13" x14ac:dyDescent="0.25">
      <c r="A44" s="10">
        <v>3.8657407407407408E-3</v>
      </c>
      <c r="B44" s="2" t="s">
        <v>0</v>
      </c>
      <c r="C44" s="2" t="s">
        <v>1</v>
      </c>
      <c r="D44" s="2" t="s">
        <v>37</v>
      </c>
      <c r="E44" s="2"/>
      <c r="F44" s="3"/>
      <c r="J44" t="s">
        <v>147</v>
      </c>
      <c r="K44" s="1">
        <f>-A36+A37</f>
        <v>2.1990740740740781E-4</v>
      </c>
    </row>
    <row r="45" spans="1:13" x14ac:dyDescent="0.25">
      <c r="A45" s="11">
        <v>4.0393518518518521E-3</v>
      </c>
      <c r="B45" s="4" t="s">
        <v>0</v>
      </c>
      <c r="C45" s="4" t="s">
        <v>3</v>
      </c>
      <c r="D45" s="4" t="s">
        <v>37</v>
      </c>
      <c r="E45" s="4"/>
      <c r="F45" s="5"/>
      <c r="J45" t="s">
        <v>179</v>
      </c>
      <c r="K45" s="1">
        <f>-A38+A39</f>
        <v>2.0833333333333294E-4</v>
      </c>
      <c r="M45" s="1"/>
    </row>
    <row r="46" spans="1:13" x14ac:dyDescent="0.25">
      <c r="A46" s="10">
        <v>4.0393518518518521E-3</v>
      </c>
      <c r="B46" s="2" t="s">
        <v>0</v>
      </c>
      <c r="C46" s="2" t="s">
        <v>1</v>
      </c>
      <c r="D46" s="2" t="s">
        <v>39</v>
      </c>
      <c r="E46" s="2" t="s">
        <v>40</v>
      </c>
      <c r="F46" s="3" t="s">
        <v>41</v>
      </c>
      <c r="J46" t="s">
        <v>150</v>
      </c>
      <c r="K46" s="1">
        <f>-A40+A41</f>
        <v>6.9444444444444675E-5</v>
      </c>
      <c r="L46" s="8"/>
    </row>
    <row r="47" spans="1:13" x14ac:dyDescent="0.25">
      <c r="A47" s="11">
        <v>4.3055555555555555E-3</v>
      </c>
      <c r="B47" s="4" t="s">
        <v>0</v>
      </c>
      <c r="C47" s="4" t="s">
        <v>3</v>
      </c>
      <c r="D47" s="4" t="s">
        <v>39</v>
      </c>
      <c r="E47" s="4" t="s">
        <v>40</v>
      </c>
      <c r="F47" s="5" t="s">
        <v>41</v>
      </c>
      <c r="J47" t="s">
        <v>159</v>
      </c>
      <c r="K47" s="1">
        <f>-A42+A43</f>
        <v>1.2731481481481448E-4</v>
      </c>
    </row>
    <row r="48" spans="1:13" x14ac:dyDescent="0.25">
      <c r="A48" s="10">
        <v>4.3055555555555555E-3</v>
      </c>
      <c r="B48" s="2" t="s">
        <v>0</v>
      </c>
      <c r="C48" s="2" t="s">
        <v>1</v>
      </c>
      <c r="D48" s="2" t="s">
        <v>29</v>
      </c>
      <c r="E48" s="2"/>
      <c r="F48" s="3"/>
      <c r="I48" s="1">
        <f>-A43+A44</f>
        <v>1.7592592592592595E-3</v>
      </c>
      <c r="J48" t="s">
        <v>180</v>
      </c>
      <c r="K48" s="1">
        <f>-A44+A45</f>
        <v>1.7361111111111136E-4</v>
      </c>
      <c r="M48" s="1"/>
    </row>
    <row r="49" spans="1:13" x14ac:dyDescent="0.25">
      <c r="A49" s="11">
        <v>4.4675925925925933E-3</v>
      </c>
      <c r="B49" s="4" t="s">
        <v>0</v>
      </c>
      <c r="C49" s="4" t="s">
        <v>3</v>
      </c>
      <c r="D49" s="4" t="s">
        <v>29</v>
      </c>
      <c r="E49" s="4"/>
      <c r="F49" s="5"/>
      <c r="J49" t="s">
        <v>156</v>
      </c>
      <c r="K49" s="1">
        <f>-A46+A47</f>
        <v>2.6620370370370339E-4</v>
      </c>
    </row>
    <row r="50" spans="1:13" x14ac:dyDescent="0.25">
      <c r="A50" s="10">
        <v>4.4675925925925933E-3</v>
      </c>
      <c r="B50" s="2" t="s">
        <v>0</v>
      </c>
      <c r="C50" s="2" t="s">
        <v>1</v>
      </c>
      <c r="D50" s="2" t="s">
        <v>44</v>
      </c>
      <c r="E50" s="2" t="s">
        <v>45</v>
      </c>
      <c r="F50" s="3" t="s">
        <v>46</v>
      </c>
      <c r="J50" t="s">
        <v>158</v>
      </c>
      <c r="K50" s="1">
        <f>-A48+A49</f>
        <v>1.6203703703703779E-4</v>
      </c>
    </row>
    <row r="51" spans="1:13" x14ac:dyDescent="0.25">
      <c r="A51" s="11">
        <v>4.4675925925925933E-3</v>
      </c>
      <c r="B51" s="4" t="s">
        <v>0</v>
      </c>
      <c r="C51" s="4" t="s">
        <v>3</v>
      </c>
      <c r="D51" s="4" t="s">
        <v>44</v>
      </c>
      <c r="E51" s="4" t="s">
        <v>45</v>
      </c>
      <c r="F51" s="5" t="s">
        <v>46</v>
      </c>
      <c r="I51" s="1">
        <f>-A49+A50</f>
        <v>0</v>
      </c>
      <c r="J51" t="s">
        <v>160</v>
      </c>
      <c r="K51" s="1">
        <f>-A50+A51</f>
        <v>0</v>
      </c>
      <c r="M51" s="1"/>
    </row>
    <row r="52" spans="1:13" x14ac:dyDescent="0.25">
      <c r="A52" s="10">
        <v>4.4675925925925933E-3</v>
      </c>
      <c r="B52" s="2" t="s">
        <v>0</v>
      </c>
      <c r="C52" s="2" t="s">
        <v>1</v>
      </c>
      <c r="D52" s="2" t="s">
        <v>47</v>
      </c>
      <c r="E52" s="2"/>
      <c r="F52" s="3"/>
      <c r="I52" s="1">
        <f>-A51+A52</f>
        <v>0</v>
      </c>
      <c r="J52" t="s">
        <v>162</v>
      </c>
      <c r="K52" s="1">
        <f>-A52+A53</f>
        <v>1.8518518518518406E-4</v>
      </c>
      <c r="M52" s="1"/>
    </row>
    <row r="53" spans="1:13" x14ac:dyDescent="0.25">
      <c r="A53" s="11">
        <v>4.6527777777777774E-3</v>
      </c>
      <c r="B53" s="4" t="s">
        <v>0</v>
      </c>
      <c r="C53" s="4" t="s">
        <v>3</v>
      </c>
      <c r="D53" s="4" t="s">
        <v>47</v>
      </c>
      <c r="E53" s="4"/>
      <c r="F53" s="5"/>
      <c r="I53" s="1">
        <f>-A53+A56</f>
        <v>2.0833333333333381E-4</v>
      </c>
      <c r="J53" t="s">
        <v>163</v>
      </c>
      <c r="K53" s="1">
        <f>-A56+A57</f>
        <v>1.7361111111111136E-4</v>
      </c>
      <c r="M53" s="1"/>
    </row>
    <row r="54" spans="1:13" x14ac:dyDescent="0.25">
      <c r="A54" s="10">
        <v>4.6527777777777774E-3</v>
      </c>
      <c r="B54" s="2" t="s">
        <v>0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164</v>
      </c>
      <c r="K54" s="1">
        <f>-A58+A59</f>
        <v>1.7361111111111049E-4</v>
      </c>
    </row>
    <row r="55" spans="1:13" x14ac:dyDescent="0.25">
      <c r="A55" s="11">
        <v>4.8611111111111112E-3</v>
      </c>
      <c r="B55" s="4" t="s">
        <v>0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165</v>
      </c>
      <c r="K55" s="1">
        <f>-A60+A61</f>
        <v>1.7361111111111223E-4</v>
      </c>
    </row>
    <row r="56" spans="1:13" x14ac:dyDescent="0.25">
      <c r="A56" s="10">
        <v>4.8611111111111112E-3</v>
      </c>
      <c r="B56" s="2" t="s">
        <v>0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166</v>
      </c>
      <c r="K56" s="1">
        <f>-A62+A63</f>
        <v>1.7361111111111049E-4</v>
      </c>
    </row>
    <row r="57" spans="1:13" x14ac:dyDescent="0.25">
      <c r="A57" s="11">
        <v>5.0347222222222225E-3</v>
      </c>
      <c r="B57" s="4" t="s">
        <v>0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167</v>
      </c>
      <c r="K57" s="1">
        <f>-A64+A65</f>
        <v>0</v>
      </c>
      <c r="M57" s="1"/>
    </row>
    <row r="58" spans="1:13" x14ac:dyDescent="0.25">
      <c r="A58" s="10">
        <v>5.0347222222222225E-3</v>
      </c>
      <c r="B58" s="2" t="s">
        <v>0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188</v>
      </c>
      <c r="K58" s="1">
        <f>-A66+A67</f>
        <v>2.3148148148148182E-4</v>
      </c>
    </row>
    <row r="59" spans="1:13" x14ac:dyDescent="0.25">
      <c r="A59" s="11">
        <v>5.208333333333333E-3</v>
      </c>
      <c r="B59" s="4" t="s">
        <v>0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189</v>
      </c>
      <c r="K59" s="1">
        <f>-A68+A69</f>
        <v>4.6296296296296016E-5</v>
      </c>
    </row>
    <row r="60" spans="1:13" x14ac:dyDescent="0.25">
      <c r="A60" s="10">
        <v>5.208333333333333E-3</v>
      </c>
      <c r="B60" s="2" t="s">
        <v>0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190</v>
      </c>
      <c r="K60" s="1">
        <f>-A70+A71</f>
        <v>2.3148148148148875E-5</v>
      </c>
    </row>
    <row r="61" spans="1:13" x14ac:dyDescent="0.25">
      <c r="A61" s="11">
        <v>5.3819444444444453E-3</v>
      </c>
      <c r="B61" s="4" t="s">
        <v>0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171</v>
      </c>
      <c r="K61" s="1">
        <f>-A72+A73</f>
        <v>0</v>
      </c>
    </row>
    <row r="62" spans="1:13" x14ac:dyDescent="0.25">
      <c r="A62" s="10">
        <v>5.3819444444444453E-3</v>
      </c>
      <c r="B62" s="2" t="s">
        <v>0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191</v>
      </c>
      <c r="K62" s="1">
        <f>-A74+A75</f>
        <v>2.3148148148147141E-5</v>
      </c>
    </row>
    <row r="63" spans="1:13" x14ac:dyDescent="0.25">
      <c r="A63" s="11">
        <v>5.5555555555555558E-3</v>
      </c>
      <c r="B63" s="4" t="s">
        <v>0</v>
      </c>
      <c r="C63" s="4" t="s">
        <v>3</v>
      </c>
      <c r="D63" s="4" t="s">
        <v>60</v>
      </c>
      <c r="E63" s="4" t="s">
        <v>54</v>
      </c>
      <c r="F63" s="5" t="s">
        <v>61</v>
      </c>
      <c r="J63" t="s">
        <v>192</v>
      </c>
      <c r="K63" s="1">
        <f>-A76+A77</f>
        <v>2.0833333333333467E-4</v>
      </c>
      <c r="M63" s="1"/>
    </row>
    <row r="64" spans="1:13" x14ac:dyDescent="0.25">
      <c r="A64" s="10">
        <v>5.5555555555555558E-3</v>
      </c>
      <c r="B64" s="2" t="s">
        <v>0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4.6296296296295149E-5</v>
      </c>
      <c r="J64" t="s">
        <v>144</v>
      </c>
      <c r="K64" s="1">
        <f>-A78+A79</f>
        <v>2.0833333333333207E-4</v>
      </c>
      <c r="M64" s="1"/>
    </row>
    <row r="65" spans="1:11" x14ac:dyDescent="0.25">
      <c r="A65" s="11">
        <v>5.5555555555555558E-3</v>
      </c>
      <c r="B65" s="4" t="s">
        <v>0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146</v>
      </c>
      <c r="K65" s="1">
        <f>-A80+A81</f>
        <v>3.4722222222222272E-4</v>
      </c>
    </row>
    <row r="66" spans="1:11" x14ac:dyDescent="0.25">
      <c r="A66" s="10">
        <v>5.5555555555555558E-3</v>
      </c>
      <c r="B66" s="2" t="s">
        <v>0</v>
      </c>
      <c r="C66" s="2" t="s">
        <v>1</v>
      </c>
      <c r="D66" s="2" t="s">
        <v>65</v>
      </c>
      <c r="E66" s="2"/>
      <c r="F66" s="3"/>
      <c r="J66" t="s">
        <v>174</v>
      </c>
      <c r="K66" s="1">
        <f>-A82+A83</f>
        <v>2.6620370370370426E-4</v>
      </c>
    </row>
    <row r="67" spans="1:11" x14ac:dyDescent="0.25">
      <c r="A67" s="11">
        <v>5.7870370370370376E-3</v>
      </c>
      <c r="B67" s="4" t="s">
        <v>0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10">
        <v>5.7870370370370376E-3</v>
      </c>
      <c r="B68" s="2" t="s">
        <v>0</v>
      </c>
      <c r="C68" s="2" t="s">
        <v>1</v>
      </c>
      <c r="D68" s="2" t="s">
        <v>66</v>
      </c>
      <c r="E68" s="2"/>
      <c r="F68" s="3"/>
      <c r="J68" t="s">
        <v>175</v>
      </c>
      <c r="K68" s="1">
        <f>A83</f>
        <v>6.9560185185185185E-3</v>
      </c>
    </row>
    <row r="69" spans="1:11" x14ac:dyDescent="0.25">
      <c r="A69" s="11">
        <v>5.8333333333333336E-3</v>
      </c>
      <c r="B69" s="4" t="s">
        <v>0</v>
      </c>
      <c r="C69" s="4" t="s">
        <v>3</v>
      </c>
      <c r="D69" s="4" t="s">
        <v>66</v>
      </c>
      <c r="E69" s="4"/>
      <c r="F69" s="5"/>
      <c r="J69" t="s">
        <v>176</v>
      </c>
      <c r="K69" s="1">
        <f>SUM(I41:I64,K40:K66,K72)</f>
        <v>6.9560185185185185E-3</v>
      </c>
    </row>
    <row r="70" spans="1:11" x14ac:dyDescent="0.25">
      <c r="A70" s="10">
        <v>5.8333333333333336E-3</v>
      </c>
      <c r="B70" s="2" t="s">
        <v>0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11">
        <v>5.8564814814814825E-3</v>
      </c>
      <c r="B71" s="4" t="s">
        <v>0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10">
        <v>5.8564814814814825E-3</v>
      </c>
      <c r="B72" s="2" t="s">
        <v>0</v>
      </c>
      <c r="C72" s="2" t="s">
        <v>1</v>
      </c>
      <c r="D72" s="2" t="s">
        <v>68</v>
      </c>
      <c r="E72" s="2"/>
      <c r="F72" s="3"/>
      <c r="I72" t="s">
        <v>193</v>
      </c>
      <c r="J72" t="s">
        <v>177</v>
      </c>
      <c r="K72" s="1">
        <f>A28</f>
        <v>4.3981481481481481E-4</v>
      </c>
    </row>
    <row r="73" spans="1:11" x14ac:dyDescent="0.25">
      <c r="A73" s="11">
        <v>5.8564814814814825E-3</v>
      </c>
      <c r="B73" s="4" t="s">
        <v>0</v>
      </c>
      <c r="C73" s="4" t="s">
        <v>3</v>
      </c>
      <c r="D73" s="4" t="s">
        <v>68</v>
      </c>
      <c r="E73" s="4"/>
      <c r="F73" s="5"/>
      <c r="K73" s="1"/>
    </row>
    <row r="74" spans="1:11" x14ac:dyDescent="0.25">
      <c r="A74" s="10">
        <v>5.8564814814814825E-3</v>
      </c>
      <c r="B74" s="2" t="s">
        <v>0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11">
        <v>5.8796296296296296E-3</v>
      </c>
      <c r="B75" s="4" t="s">
        <v>0</v>
      </c>
      <c r="C75" s="4" t="s">
        <v>3</v>
      </c>
      <c r="D75" s="4" t="s">
        <v>69</v>
      </c>
      <c r="E75" s="4" t="s">
        <v>70</v>
      </c>
      <c r="F75" s="5"/>
      <c r="I75" t="s">
        <v>193</v>
      </c>
    </row>
    <row r="76" spans="1:11" x14ac:dyDescent="0.25">
      <c r="A76" s="10">
        <v>5.8796296296296296E-3</v>
      </c>
      <c r="B76" s="2" t="s">
        <v>0</v>
      </c>
      <c r="C76" s="2" t="s">
        <v>1</v>
      </c>
      <c r="D76" s="2" t="s">
        <v>71</v>
      </c>
      <c r="E76" s="2" t="s">
        <v>72</v>
      </c>
      <c r="F76" s="3" t="s">
        <v>73</v>
      </c>
    </row>
    <row r="77" spans="1:11" x14ac:dyDescent="0.25">
      <c r="A77" s="11">
        <v>6.0879629629629643E-3</v>
      </c>
      <c r="B77" s="4" t="s">
        <v>0</v>
      </c>
      <c r="C77" s="4" t="s">
        <v>3</v>
      </c>
      <c r="D77" s="4" t="s">
        <v>71</v>
      </c>
      <c r="E77" s="4" t="s">
        <v>72</v>
      </c>
      <c r="F77" s="5" t="s">
        <v>73</v>
      </c>
    </row>
    <row r="78" spans="1:11" x14ac:dyDescent="0.25">
      <c r="A78" s="10">
        <v>6.1342592592592594E-3</v>
      </c>
      <c r="B78" s="2" t="s">
        <v>0</v>
      </c>
      <c r="C78" s="2" t="s">
        <v>1</v>
      </c>
      <c r="D78" s="2" t="s">
        <v>74</v>
      </c>
      <c r="E78" s="2" t="s">
        <v>75</v>
      </c>
      <c r="F78" s="3"/>
    </row>
    <row r="79" spans="1:11" x14ac:dyDescent="0.25">
      <c r="A79" s="11">
        <v>6.3425925925925915E-3</v>
      </c>
      <c r="B79" s="4" t="s">
        <v>0</v>
      </c>
      <c r="C79" s="4" t="s">
        <v>3</v>
      </c>
      <c r="D79" s="4" t="s">
        <v>74</v>
      </c>
      <c r="E79" s="4" t="s">
        <v>75</v>
      </c>
      <c r="F79" s="5"/>
    </row>
    <row r="80" spans="1:11" x14ac:dyDescent="0.25">
      <c r="A80" s="10">
        <v>6.3425925925925915E-3</v>
      </c>
      <c r="B80" s="2" t="s">
        <v>0</v>
      </c>
      <c r="C80" s="2" t="s">
        <v>1</v>
      </c>
      <c r="D80" s="2" t="s">
        <v>76</v>
      </c>
      <c r="E80" s="2"/>
      <c r="F80" s="3"/>
    </row>
    <row r="81" spans="1:6" x14ac:dyDescent="0.25">
      <c r="A81" s="11">
        <v>6.6898148148148142E-3</v>
      </c>
      <c r="B81" s="4" t="s">
        <v>0</v>
      </c>
      <c r="C81" s="4" t="s">
        <v>3</v>
      </c>
      <c r="D81" s="4" t="s">
        <v>76</v>
      </c>
      <c r="E81" s="4"/>
      <c r="F81" s="5"/>
    </row>
    <row r="82" spans="1:6" x14ac:dyDescent="0.25">
      <c r="A82" s="10">
        <v>6.6898148148148142E-3</v>
      </c>
      <c r="B82" s="2" t="s">
        <v>0</v>
      </c>
      <c r="C82" s="2" t="s">
        <v>1</v>
      </c>
      <c r="D82" s="2" t="s">
        <v>77</v>
      </c>
      <c r="E82" s="2" t="s">
        <v>78</v>
      </c>
      <c r="F82" s="3"/>
    </row>
    <row r="83" spans="1:6" x14ac:dyDescent="0.25">
      <c r="A83" s="11">
        <v>6.9560185185185185E-3</v>
      </c>
      <c r="B83" s="4" t="s">
        <v>0</v>
      </c>
      <c r="C83" s="4" t="s">
        <v>3</v>
      </c>
      <c r="D83" s="4" t="s">
        <v>77</v>
      </c>
      <c r="E83" s="4" t="s">
        <v>78</v>
      </c>
      <c r="F83" s="5"/>
    </row>
    <row r="84" spans="1:6" x14ac:dyDescent="0.25">
      <c r="A84" s="10">
        <v>6.9560185185185185E-3</v>
      </c>
      <c r="B84" s="2" t="s">
        <v>0</v>
      </c>
      <c r="C84" s="2" t="s">
        <v>3</v>
      </c>
      <c r="D84" s="2" t="s">
        <v>81</v>
      </c>
      <c r="E84" s="2"/>
      <c r="F84" s="3"/>
    </row>
    <row r="85" spans="1:6" x14ac:dyDescent="0.25">
      <c r="A85" s="11">
        <v>6.9560185185185185E-3</v>
      </c>
      <c r="B85" s="4" t="s">
        <v>0</v>
      </c>
      <c r="C85" s="4" t="s">
        <v>1</v>
      </c>
      <c r="D85" s="4" t="s">
        <v>82</v>
      </c>
      <c r="E85" s="4"/>
      <c r="F85" s="5"/>
    </row>
    <row r="86" spans="1:6" x14ac:dyDescent="0.25">
      <c r="A86" s="10">
        <v>6.9560185185185185E-3</v>
      </c>
      <c r="B86" s="2" t="s">
        <v>0</v>
      </c>
      <c r="C86" s="2" t="s">
        <v>3</v>
      </c>
      <c r="D86" s="2" t="s">
        <v>82</v>
      </c>
      <c r="E86" s="2"/>
      <c r="F86" s="3"/>
    </row>
    <row r="87" spans="1:6" x14ac:dyDescent="0.25">
      <c r="A87" s="11">
        <v>6.9560185185185185E-3</v>
      </c>
      <c r="B87" s="4" t="s">
        <v>0</v>
      </c>
      <c r="C87" s="4" t="s">
        <v>1</v>
      </c>
      <c r="D87" s="4" t="s">
        <v>83</v>
      </c>
      <c r="E87" s="4" t="s">
        <v>84</v>
      </c>
      <c r="F87" s="5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FA2C-2596-488C-AB3B-9C4F3CD72B03}">
  <dimension ref="A1:K87"/>
  <sheetViews>
    <sheetView topLeftCell="A58" workbookViewId="0">
      <selection activeCell="K76" sqref="K76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</cols>
  <sheetData>
    <row r="1" spans="1:11" x14ac:dyDescent="0.25">
      <c r="A1" s="10">
        <v>6.9097222222222225E-3</v>
      </c>
      <c r="B1" s="2" t="s">
        <v>79</v>
      </c>
      <c r="C1" s="2" t="s">
        <v>32</v>
      </c>
      <c r="D1" s="2" t="s">
        <v>80</v>
      </c>
      <c r="E1" s="2"/>
      <c r="F1" s="3"/>
    </row>
    <row r="2" spans="1:11" x14ac:dyDescent="0.25">
      <c r="A2" s="11">
        <v>6.9097222222222225E-3</v>
      </c>
      <c r="B2" s="4" t="s">
        <v>79</v>
      </c>
      <c r="C2" s="4" t="s">
        <v>34</v>
      </c>
      <c r="D2" s="4" t="s">
        <v>80</v>
      </c>
      <c r="E2" s="4"/>
      <c r="F2" s="5"/>
    </row>
    <row r="3" spans="1:11" x14ac:dyDescent="0.25">
      <c r="A3" s="10">
        <v>7.0717592592592594E-3</v>
      </c>
      <c r="B3" s="2" t="s">
        <v>79</v>
      </c>
      <c r="C3" s="2" t="s">
        <v>32</v>
      </c>
      <c r="D3" s="2" t="s">
        <v>88</v>
      </c>
      <c r="E3" s="2" t="s">
        <v>36</v>
      </c>
      <c r="F3" s="3"/>
    </row>
    <row r="4" spans="1:11" x14ac:dyDescent="0.25">
      <c r="A4" s="11">
        <v>7.3032407407407412E-3</v>
      </c>
      <c r="B4" s="4" t="s">
        <v>79</v>
      </c>
      <c r="C4" s="4" t="s">
        <v>34</v>
      </c>
      <c r="D4" s="4" t="s">
        <v>88</v>
      </c>
      <c r="E4" s="4" t="s">
        <v>36</v>
      </c>
      <c r="F4" s="5"/>
      <c r="I4" t="s">
        <v>193</v>
      </c>
      <c r="K4" t="s">
        <v>132</v>
      </c>
    </row>
    <row r="5" spans="1:11" x14ac:dyDescent="0.25">
      <c r="A5" s="10">
        <v>7.3032407407407412E-3</v>
      </c>
      <c r="B5" s="2" t="s">
        <v>79</v>
      </c>
      <c r="C5" s="2" t="s">
        <v>32</v>
      </c>
      <c r="D5" s="2" t="s">
        <v>38</v>
      </c>
      <c r="E5" s="2"/>
      <c r="F5" s="3"/>
      <c r="J5" t="s">
        <v>183</v>
      </c>
      <c r="K5" s="1">
        <f>-A3+A4</f>
        <v>2.3148148148148182E-4</v>
      </c>
    </row>
    <row r="6" spans="1:11" x14ac:dyDescent="0.25">
      <c r="A6" s="11">
        <v>7.7314814814814815E-3</v>
      </c>
      <c r="B6" s="4" t="s">
        <v>79</v>
      </c>
      <c r="C6" s="4" t="s">
        <v>34</v>
      </c>
      <c r="D6" s="4" t="s">
        <v>38</v>
      </c>
      <c r="E6" s="4"/>
      <c r="F6" s="5"/>
      <c r="J6" t="s">
        <v>184</v>
      </c>
      <c r="K6" s="1">
        <f>-A5+A6</f>
        <v>4.2824074074074032E-4</v>
      </c>
    </row>
    <row r="7" spans="1:11" x14ac:dyDescent="0.25">
      <c r="A7" s="10">
        <v>7.7314814814814815E-3</v>
      </c>
      <c r="B7" s="2" t="s">
        <v>79</v>
      </c>
      <c r="C7" s="2" t="s">
        <v>32</v>
      </c>
      <c r="D7" s="2" t="s">
        <v>92</v>
      </c>
      <c r="E7" s="2" t="s">
        <v>43</v>
      </c>
      <c r="F7" s="3"/>
      <c r="J7" t="s">
        <v>185</v>
      </c>
      <c r="K7" s="7">
        <f>-A7+A8</f>
        <v>2.6620370370370426E-4</v>
      </c>
    </row>
    <row r="8" spans="1:11" x14ac:dyDescent="0.25">
      <c r="A8" s="11">
        <v>7.9976851851851858E-3</v>
      </c>
      <c r="B8" s="4" t="s">
        <v>79</v>
      </c>
      <c r="C8" s="4" t="s">
        <v>34</v>
      </c>
      <c r="D8" s="4" t="s">
        <v>92</v>
      </c>
      <c r="E8" s="4" t="s">
        <v>43</v>
      </c>
      <c r="F8" s="5"/>
    </row>
    <row r="9" spans="1:11" x14ac:dyDescent="0.25">
      <c r="A9" s="10">
        <v>7.9976851851851858E-3</v>
      </c>
      <c r="B9" s="2" t="s">
        <v>79</v>
      </c>
      <c r="C9" s="2" t="s">
        <v>34</v>
      </c>
      <c r="D9" s="2" t="s">
        <v>48</v>
      </c>
      <c r="E9" s="2"/>
      <c r="F9" s="3"/>
    </row>
    <row r="10" spans="1:11" x14ac:dyDescent="0.25">
      <c r="A10" s="10">
        <v>3.4722222222222224E-4</v>
      </c>
      <c r="B10" s="2" t="s">
        <v>12</v>
      </c>
      <c r="C10" s="2" t="s">
        <v>1</v>
      </c>
      <c r="D10" s="2" t="s">
        <v>6</v>
      </c>
      <c r="E10" s="2"/>
      <c r="F10" s="3"/>
    </row>
    <row r="11" spans="1:11" x14ac:dyDescent="0.25">
      <c r="A11" s="11">
        <v>3.4722222222222224E-4</v>
      </c>
      <c r="B11" s="4" t="s">
        <v>12</v>
      </c>
      <c r="C11" s="4" t="s">
        <v>3</v>
      </c>
      <c r="D11" s="4" t="s">
        <v>6</v>
      </c>
      <c r="E11" s="4"/>
      <c r="F11" s="5"/>
    </row>
    <row r="12" spans="1:11" x14ac:dyDescent="0.25">
      <c r="A12" s="10">
        <v>4.5023148148148149E-3</v>
      </c>
      <c r="B12" s="2" t="s">
        <v>12</v>
      </c>
      <c r="C12" s="2" t="s">
        <v>1</v>
      </c>
      <c r="D12" s="2" t="s">
        <v>49</v>
      </c>
      <c r="E12" s="2" t="s">
        <v>19</v>
      </c>
      <c r="F12" s="3"/>
    </row>
    <row r="13" spans="1:11" x14ac:dyDescent="0.25">
      <c r="A13" s="11">
        <v>4.8032407407407407E-3</v>
      </c>
      <c r="B13" s="4" t="s">
        <v>12</v>
      </c>
      <c r="C13" s="4" t="s">
        <v>3</v>
      </c>
      <c r="D13" s="4" t="s">
        <v>49</v>
      </c>
      <c r="E13" s="4" t="s">
        <v>19</v>
      </c>
      <c r="F13" s="5"/>
    </row>
    <row r="14" spans="1:11" x14ac:dyDescent="0.25">
      <c r="A14" s="10">
        <v>4.8032407407407407E-3</v>
      </c>
      <c r="B14" s="2" t="s">
        <v>12</v>
      </c>
      <c r="C14" s="2" t="s">
        <v>1</v>
      </c>
      <c r="D14" s="2" t="s">
        <v>20</v>
      </c>
      <c r="E14" s="2"/>
      <c r="F14" s="3"/>
    </row>
    <row r="15" spans="1:11" x14ac:dyDescent="0.25">
      <c r="A15" s="11">
        <v>6.5162037037037037E-3</v>
      </c>
      <c r="B15" s="4" t="s">
        <v>12</v>
      </c>
      <c r="C15" s="4" t="s">
        <v>3</v>
      </c>
      <c r="D15" s="4" t="s">
        <v>20</v>
      </c>
      <c r="E15" s="4"/>
      <c r="F15" s="5"/>
      <c r="K15" t="s">
        <v>182</v>
      </c>
    </row>
    <row r="16" spans="1:11" x14ac:dyDescent="0.25">
      <c r="A16" s="10">
        <v>6.5162037037037037E-3</v>
      </c>
      <c r="B16" s="2" t="s">
        <v>12</v>
      </c>
      <c r="C16" s="2" t="s">
        <v>1</v>
      </c>
      <c r="D16" s="2" t="s">
        <v>24</v>
      </c>
      <c r="E16" s="2"/>
      <c r="F16" s="3"/>
      <c r="J16" t="s">
        <v>186</v>
      </c>
      <c r="K16" s="1">
        <f>-A12+A13</f>
        <v>3.0092592592592584E-4</v>
      </c>
    </row>
    <row r="17" spans="1:11" x14ac:dyDescent="0.25">
      <c r="A17" s="11">
        <v>6.7245370370370367E-3</v>
      </c>
      <c r="B17" s="4" t="s">
        <v>12</v>
      </c>
      <c r="C17" s="4" t="s">
        <v>3</v>
      </c>
      <c r="D17" s="4" t="s">
        <v>24</v>
      </c>
      <c r="E17" s="4"/>
      <c r="F17" s="5"/>
      <c r="J17" t="s">
        <v>187</v>
      </c>
      <c r="K17" s="1">
        <f>-A14+A15</f>
        <v>1.712962962962963E-3</v>
      </c>
    </row>
    <row r="18" spans="1:11" x14ac:dyDescent="0.25">
      <c r="A18" s="10">
        <v>6.7245370370370367E-3</v>
      </c>
      <c r="B18" s="2" t="s">
        <v>12</v>
      </c>
      <c r="C18" s="2" t="s">
        <v>1</v>
      </c>
      <c r="D18" s="2" t="s">
        <v>30</v>
      </c>
      <c r="E18" s="2"/>
      <c r="F18" s="3"/>
      <c r="J18" t="s">
        <v>147</v>
      </c>
      <c r="K18" s="7">
        <f>-A16+A17</f>
        <v>2.0833333333333294E-4</v>
      </c>
    </row>
    <row r="19" spans="1:11" x14ac:dyDescent="0.25">
      <c r="A19" s="11">
        <v>6.9097222222222225E-3</v>
      </c>
      <c r="B19" s="4" t="s">
        <v>12</v>
      </c>
      <c r="C19" s="4" t="s">
        <v>3</v>
      </c>
      <c r="D19" s="4" t="s">
        <v>30</v>
      </c>
      <c r="E19" s="4"/>
      <c r="F19" s="5"/>
      <c r="J19" t="s">
        <v>159</v>
      </c>
      <c r="K19" s="1">
        <f>-A18+A19</f>
        <v>1.851851851851858E-4</v>
      </c>
    </row>
    <row r="20" spans="1:11" x14ac:dyDescent="0.25">
      <c r="A20" s="10">
        <v>6.9097222222222225E-3</v>
      </c>
      <c r="B20" s="2" t="s">
        <v>12</v>
      </c>
      <c r="C20" s="2" t="s">
        <v>1</v>
      </c>
      <c r="D20" s="2" t="s">
        <v>7</v>
      </c>
      <c r="E20" s="2"/>
      <c r="F20" s="3"/>
      <c r="J20" t="s">
        <v>10</v>
      </c>
      <c r="K20" s="1">
        <f>-A54+A55</f>
        <v>2.0833333333333641E-4</v>
      </c>
    </row>
    <row r="21" spans="1:11" x14ac:dyDescent="0.25">
      <c r="A21" s="11">
        <v>6.9097222222222225E-3</v>
      </c>
      <c r="B21" s="4" t="s">
        <v>12</v>
      </c>
      <c r="C21" s="4" t="s">
        <v>3</v>
      </c>
      <c r="D21" s="4" t="s">
        <v>7</v>
      </c>
      <c r="E21" s="4"/>
      <c r="F21" s="5"/>
    </row>
    <row r="22" spans="1:11" x14ac:dyDescent="0.25">
      <c r="A22" s="10">
        <v>6.9097222222222225E-3</v>
      </c>
      <c r="B22" s="2" t="s">
        <v>12</v>
      </c>
      <c r="C22" s="2" t="s">
        <v>1</v>
      </c>
      <c r="D22" s="2" t="s">
        <v>8</v>
      </c>
      <c r="E22" s="2"/>
      <c r="F22" s="3"/>
    </row>
    <row r="23" spans="1:11" x14ac:dyDescent="0.25">
      <c r="A23" s="11">
        <v>6.9097222222222225E-3</v>
      </c>
      <c r="B23" s="4" t="s">
        <v>12</v>
      </c>
      <c r="C23" s="4" t="s">
        <v>3</v>
      </c>
      <c r="D23" s="4" t="s">
        <v>8</v>
      </c>
      <c r="E23" s="4"/>
      <c r="F23" s="5"/>
    </row>
    <row r="24" spans="1:11" x14ac:dyDescent="0.25">
      <c r="A24" s="10">
        <v>6.9097222222222225E-3</v>
      </c>
      <c r="B24" s="2" t="s">
        <v>12</v>
      </c>
      <c r="C24" s="2" t="s">
        <v>1</v>
      </c>
      <c r="D24" s="2" t="s">
        <v>9</v>
      </c>
      <c r="E24" s="2" t="s">
        <v>10</v>
      </c>
      <c r="F24" s="3" t="s">
        <v>11</v>
      </c>
    </row>
    <row r="25" spans="1:11" x14ac:dyDescent="0.25">
      <c r="A25" s="11">
        <v>6.9097222222222225E-3</v>
      </c>
      <c r="B25" s="4" t="s">
        <v>12</v>
      </c>
      <c r="C25" s="4" t="s">
        <v>3</v>
      </c>
      <c r="D25" s="4" t="s">
        <v>9</v>
      </c>
      <c r="E25" s="4" t="s">
        <v>10</v>
      </c>
      <c r="F25" s="5" t="s">
        <v>11</v>
      </c>
    </row>
    <row r="26" spans="1:11" x14ac:dyDescent="0.25">
      <c r="A26" s="10">
        <v>0</v>
      </c>
      <c r="B26" s="2" t="s">
        <v>4</v>
      </c>
      <c r="C26" s="2" t="s">
        <v>1</v>
      </c>
      <c r="D26" s="2" t="s">
        <v>2</v>
      </c>
      <c r="E26" s="2"/>
      <c r="F26" s="3"/>
    </row>
    <row r="27" spans="1:11" x14ac:dyDescent="0.25">
      <c r="A27" s="11">
        <v>0</v>
      </c>
      <c r="B27" s="4" t="s">
        <v>4</v>
      </c>
      <c r="C27" s="4" t="s">
        <v>3</v>
      </c>
      <c r="D27" s="4" t="s">
        <v>2</v>
      </c>
      <c r="E27" s="4"/>
      <c r="F27" s="5"/>
    </row>
    <row r="28" spans="1:11" x14ac:dyDescent="0.25">
      <c r="A28" s="10">
        <v>8.2175925925925917E-4</v>
      </c>
      <c r="B28" s="2" t="s">
        <v>4</v>
      </c>
      <c r="C28" s="2" t="s">
        <v>1</v>
      </c>
      <c r="D28" s="2" t="s">
        <v>21</v>
      </c>
      <c r="E28" s="2" t="s">
        <v>14</v>
      </c>
      <c r="F28" s="3"/>
    </row>
    <row r="29" spans="1:11" x14ac:dyDescent="0.25">
      <c r="A29" s="11">
        <v>1.0648148148148147E-3</v>
      </c>
      <c r="B29" s="4" t="s">
        <v>4</v>
      </c>
      <c r="C29" s="4" t="s">
        <v>3</v>
      </c>
      <c r="D29" s="4" t="s">
        <v>21</v>
      </c>
      <c r="E29" s="4" t="s">
        <v>14</v>
      </c>
      <c r="F29" s="5"/>
    </row>
    <row r="30" spans="1:11" x14ac:dyDescent="0.25">
      <c r="A30" s="10">
        <v>1.0648148148148147E-3</v>
      </c>
      <c r="B30" s="2" t="s">
        <v>4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11">
        <v>1.0648148148148147E-3</v>
      </c>
      <c r="B31" s="4" t="s">
        <v>4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10">
        <v>1.0648148148148147E-3</v>
      </c>
      <c r="B32" s="2" t="s">
        <v>4</v>
      </c>
      <c r="C32" s="2" t="s">
        <v>1</v>
      </c>
      <c r="D32" s="2" t="s">
        <v>22</v>
      </c>
      <c r="E32" s="2" t="s">
        <v>19</v>
      </c>
      <c r="F32" s="3"/>
    </row>
    <row r="33" spans="1:11" x14ac:dyDescent="0.25">
      <c r="A33" s="11">
        <v>1.1689814814814816E-3</v>
      </c>
      <c r="B33" s="4" t="s">
        <v>4</v>
      </c>
      <c r="C33" s="4" t="s">
        <v>3</v>
      </c>
      <c r="D33" s="4" t="s">
        <v>22</v>
      </c>
      <c r="E33" s="4" t="s">
        <v>19</v>
      </c>
      <c r="F33" s="5"/>
    </row>
    <row r="34" spans="1:11" x14ac:dyDescent="0.25">
      <c r="A34" s="10">
        <v>1.1689814814814816E-3</v>
      </c>
      <c r="B34" s="2" t="s">
        <v>4</v>
      </c>
      <c r="C34" s="2" t="s">
        <v>1</v>
      </c>
      <c r="D34" s="2" t="s">
        <v>20</v>
      </c>
      <c r="E34" s="2"/>
      <c r="F34" s="3"/>
    </row>
    <row r="35" spans="1:11" x14ac:dyDescent="0.25">
      <c r="A35" s="11">
        <v>9.5370370370370366E-3</v>
      </c>
      <c r="B35" s="4" t="s">
        <v>4</v>
      </c>
      <c r="C35" s="4" t="s">
        <v>3</v>
      </c>
      <c r="D35" s="4" t="s">
        <v>20</v>
      </c>
      <c r="E35" s="4"/>
      <c r="F35" s="5"/>
    </row>
    <row r="36" spans="1:11" x14ac:dyDescent="0.25">
      <c r="A36" s="10">
        <v>9.5370370370370366E-3</v>
      </c>
      <c r="B36" s="2" t="s">
        <v>4</v>
      </c>
      <c r="C36" s="2" t="s">
        <v>1</v>
      </c>
      <c r="D36" s="2" t="s">
        <v>24</v>
      </c>
      <c r="E36" s="2"/>
      <c r="F36" s="3"/>
    </row>
    <row r="37" spans="1:11" x14ac:dyDescent="0.25">
      <c r="A37" s="11">
        <v>9.7569444444444448E-3</v>
      </c>
      <c r="B37" s="4" t="s">
        <v>4</v>
      </c>
      <c r="C37" s="4" t="s">
        <v>3</v>
      </c>
      <c r="D37" s="4" t="s">
        <v>24</v>
      </c>
      <c r="E37" s="4"/>
      <c r="F37" s="5"/>
    </row>
    <row r="38" spans="1:11" x14ac:dyDescent="0.25">
      <c r="A38" s="10">
        <v>9.7569444444444448E-3</v>
      </c>
      <c r="B38" s="2" t="s">
        <v>4</v>
      </c>
      <c r="C38" s="2" t="s">
        <v>1</v>
      </c>
      <c r="D38" s="2" t="s">
        <v>25</v>
      </c>
      <c r="E38" s="2">
        <v>1</v>
      </c>
      <c r="F38" s="3"/>
    </row>
    <row r="39" spans="1:11" x14ac:dyDescent="0.25">
      <c r="A39" s="11">
        <v>9.9652777777777778E-3</v>
      </c>
      <c r="B39" s="4" t="s">
        <v>4</v>
      </c>
      <c r="C39" s="4" t="s">
        <v>3</v>
      </c>
      <c r="D39" s="4" t="s">
        <v>25</v>
      </c>
      <c r="E39" s="4">
        <v>1</v>
      </c>
      <c r="F39" s="5"/>
      <c r="K39" t="s">
        <v>181</v>
      </c>
    </row>
    <row r="40" spans="1:11" x14ac:dyDescent="0.25">
      <c r="A40" s="10">
        <v>9.9652777777777778E-3</v>
      </c>
      <c r="B40" s="2" t="s">
        <v>4</v>
      </c>
      <c r="C40" s="2" t="s">
        <v>1</v>
      </c>
      <c r="D40" s="2" t="s">
        <v>26</v>
      </c>
      <c r="E40" s="2" t="s">
        <v>27</v>
      </c>
      <c r="F40" s="3" t="s">
        <v>28</v>
      </c>
      <c r="J40" t="s">
        <v>178</v>
      </c>
      <c r="K40" s="1">
        <f>-A28+A29</f>
        <v>2.4305555555555549E-4</v>
      </c>
    </row>
    <row r="41" spans="1:11" x14ac:dyDescent="0.25">
      <c r="A41" s="11">
        <v>1.0023148148148147E-2</v>
      </c>
      <c r="B41" s="4" t="s">
        <v>4</v>
      </c>
      <c r="C41" s="4" t="s">
        <v>3</v>
      </c>
      <c r="D41" s="4" t="s">
        <v>26</v>
      </c>
      <c r="E41" s="4" t="s">
        <v>27</v>
      </c>
      <c r="F41" s="5" t="s">
        <v>28</v>
      </c>
      <c r="I41" s="1">
        <f>-A41+A42</f>
        <v>0</v>
      </c>
      <c r="J41" t="s">
        <v>142</v>
      </c>
      <c r="K41" s="1">
        <f>-A30+A31</f>
        <v>0</v>
      </c>
    </row>
    <row r="42" spans="1:11" x14ac:dyDescent="0.25">
      <c r="A42" s="10">
        <v>1.0023148148148147E-2</v>
      </c>
      <c r="B42" s="2" t="s">
        <v>4</v>
      </c>
      <c r="C42" s="2" t="s">
        <v>1</v>
      </c>
      <c r="D42" s="2" t="s">
        <v>29</v>
      </c>
      <c r="E42" s="2"/>
      <c r="F42" s="3"/>
      <c r="I42" s="6"/>
      <c r="J42" s="6" t="s">
        <v>144</v>
      </c>
      <c r="K42" s="1">
        <f>-A32+A33</f>
        <v>1.041666666666669E-4</v>
      </c>
    </row>
    <row r="43" spans="1:11" x14ac:dyDescent="0.25">
      <c r="A43" s="11">
        <v>1.0150462962962964E-2</v>
      </c>
      <c r="B43" s="4" t="s">
        <v>4</v>
      </c>
      <c r="C43" s="4" t="s">
        <v>3</v>
      </c>
      <c r="D43" s="4" t="s">
        <v>29</v>
      </c>
      <c r="E43" s="4"/>
      <c r="F43" s="5"/>
      <c r="J43" t="s">
        <v>146</v>
      </c>
      <c r="K43" s="1">
        <f>-A34+A35</f>
        <v>8.3680555555555557E-3</v>
      </c>
    </row>
    <row r="44" spans="1:11" x14ac:dyDescent="0.25">
      <c r="A44" s="10">
        <v>1.0150462962962964E-2</v>
      </c>
      <c r="B44" s="2" t="s">
        <v>4</v>
      </c>
      <c r="C44" s="2" t="s">
        <v>1</v>
      </c>
      <c r="D44" s="2" t="s">
        <v>37</v>
      </c>
      <c r="E44" s="2"/>
      <c r="F44" s="3"/>
      <c r="J44" t="s">
        <v>147</v>
      </c>
      <c r="K44" s="1">
        <f>-A36+A37</f>
        <v>2.1990740740740825E-4</v>
      </c>
    </row>
    <row r="45" spans="1:11" x14ac:dyDescent="0.25">
      <c r="A45" s="11">
        <v>1.03125E-2</v>
      </c>
      <c r="B45" s="4" t="s">
        <v>4</v>
      </c>
      <c r="C45" s="4" t="s">
        <v>3</v>
      </c>
      <c r="D45" s="4" t="s">
        <v>37</v>
      </c>
      <c r="E45" s="4"/>
      <c r="F45" s="5"/>
      <c r="J45" t="s">
        <v>179</v>
      </c>
      <c r="K45" s="1">
        <f>-A38+A39</f>
        <v>2.0833333333333294E-4</v>
      </c>
    </row>
    <row r="46" spans="1:11" x14ac:dyDescent="0.25">
      <c r="A46" s="10">
        <v>1.03125E-2</v>
      </c>
      <c r="B46" s="2" t="s">
        <v>4</v>
      </c>
      <c r="C46" s="2" t="s">
        <v>1</v>
      </c>
      <c r="D46" s="2" t="s">
        <v>39</v>
      </c>
      <c r="E46" s="2" t="s">
        <v>40</v>
      </c>
      <c r="F46" s="3" t="s">
        <v>41</v>
      </c>
      <c r="J46" t="s">
        <v>150</v>
      </c>
      <c r="K46" s="1">
        <f>-A40+A41</f>
        <v>5.7870370370369587E-5</v>
      </c>
    </row>
    <row r="47" spans="1:11" x14ac:dyDescent="0.25">
      <c r="A47" s="11">
        <v>1.0578703703703703E-2</v>
      </c>
      <c r="B47" s="4" t="s">
        <v>4</v>
      </c>
      <c r="C47" s="4" t="s">
        <v>3</v>
      </c>
      <c r="D47" s="4" t="s">
        <v>39</v>
      </c>
      <c r="E47" s="4" t="s">
        <v>40</v>
      </c>
      <c r="F47" s="5" t="s">
        <v>41</v>
      </c>
      <c r="J47" t="s">
        <v>159</v>
      </c>
      <c r="K47" s="1">
        <f>-A42+A43</f>
        <v>1.2731481481481621E-4</v>
      </c>
    </row>
    <row r="48" spans="1:11" x14ac:dyDescent="0.25">
      <c r="A48" s="10">
        <v>1.0578703703703703E-2</v>
      </c>
      <c r="B48" s="2" t="s">
        <v>4</v>
      </c>
      <c r="C48" s="2" t="s">
        <v>1</v>
      </c>
      <c r="D48" s="2" t="s">
        <v>29</v>
      </c>
      <c r="E48" s="2"/>
      <c r="F48" s="3"/>
      <c r="I48" s="1">
        <f>-A43+A44</f>
        <v>0</v>
      </c>
      <c r="J48" t="s">
        <v>180</v>
      </c>
      <c r="K48" s="1">
        <f>-A44+A45</f>
        <v>1.6203703703703692E-4</v>
      </c>
    </row>
    <row r="49" spans="1:11" x14ac:dyDescent="0.25">
      <c r="A49" s="11">
        <v>1.074074074074074E-2</v>
      </c>
      <c r="B49" s="4" t="s">
        <v>4</v>
      </c>
      <c r="C49" s="4" t="s">
        <v>3</v>
      </c>
      <c r="D49" s="4" t="s">
        <v>29</v>
      </c>
      <c r="E49" s="4"/>
      <c r="F49" s="5"/>
      <c r="J49" t="s">
        <v>156</v>
      </c>
      <c r="K49" s="1">
        <f>-A46+A47</f>
        <v>2.6620370370370253E-4</v>
      </c>
    </row>
    <row r="50" spans="1:11" x14ac:dyDescent="0.25">
      <c r="A50" s="10">
        <v>1.074074074074074E-2</v>
      </c>
      <c r="B50" s="2" t="s">
        <v>4</v>
      </c>
      <c r="C50" s="2" t="s">
        <v>1</v>
      </c>
      <c r="D50" s="2" t="s">
        <v>44</v>
      </c>
      <c r="E50" s="2" t="s">
        <v>45</v>
      </c>
      <c r="F50" s="3" t="s">
        <v>46</v>
      </c>
      <c r="J50" t="s">
        <v>158</v>
      </c>
      <c r="K50" s="1">
        <f>-A48+A49</f>
        <v>1.6203703703703692E-4</v>
      </c>
    </row>
    <row r="51" spans="1:11" x14ac:dyDescent="0.25">
      <c r="A51" s="11">
        <v>1.074074074074074E-2</v>
      </c>
      <c r="B51" s="4" t="s">
        <v>4</v>
      </c>
      <c r="C51" s="4" t="s">
        <v>3</v>
      </c>
      <c r="D51" s="4" t="s">
        <v>44</v>
      </c>
      <c r="E51" s="4" t="s">
        <v>45</v>
      </c>
      <c r="F51" s="5" t="s">
        <v>46</v>
      </c>
      <c r="I51" s="1">
        <f>-A49+A50</f>
        <v>0</v>
      </c>
      <c r="J51" t="s">
        <v>160</v>
      </c>
      <c r="K51" s="1">
        <f>-A50+A51</f>
        <v>0</v>
      </c>
    </row>
    <row r="52" spans="1:11" x14ac:dyDescent="0.25">
      <c r="A52" s="10">
        <v>1.074074074074074E-2</v>
      </c>
      <c r="B52" s="2" t="s">
        <v>4</v>
      </c>
      <c r="C52" s="2" t="s">
        <v>1</v>
      </c>
      <c r="D52" s="2" t="s">
        <v>47</v>
      </c>
      <c r="E52" s="2"/>
      <c r="F52" s="3"/>
      <c r="I52" s="1">
        <f>-A51+A52</f>
        <v>0</v>
      </c>
      <c r="J52" t="s">
        <v>162</v>
      </c>
      <c r="K52" s="1">
        <f>-A52+A53</f>
        <v>1.8518518518518406E-4</v>
      </c>
    </row>
    <row r="53" spans="1:11" x14ac:dyDescent="0.25">
      <c r="A53" s="11">
        <v>1.0925925925925924E-2</v>
      </c>
      <c r="B53" s="4" t="s">
        <v>4</v>
      </c>
      <c r="C53" s="4" t="s">
        <v>3</v>
      </c>
      <c r="D53" s="4" t="s">
        <v>47</v>
      </c>
      <c r="E53" s="4"/>
      <c r="F53" s="5"/>
      <c r="I53" s="1">
        <f>-A53+A56</f>
        <v>2.0833333333333641E-4</v>
      </c>
      <c r="J53" t="s">
        <v>163</v>
      </c>
      <c r="K53" s="1">
        <f>-A56+A57</f>
        <v>1.7361111111111049E-4</v>
      </c>
    </row>
    <row r="54" spans="1:11" x14ac:dyDescent="0.25">
      <c r="A54" s="10">
        <v>1.0925925925925924E-2</v>
      </c>
      <c r="B54" s="2" t="s">
        <v>4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164</v>
      </c>
      <c r="K54" s="1">
        <f>-A58+A59</f>
        <v>1.7361111111111223E-4</v>
      </c>
    </row>
    <row r="55" spans="1:11" x14ac:dyDescent="0.25">
      <c r="A55" s="11">
        <v>1.113425925925926E-2</v>
      </c>
      <c r="B55" s="4" t="s">
        <v>4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165</v>
      </c>
      <c r="K55" s="1">
        <f>-A60+A61</f>
        <v>1.7361111111111049E-4</v>
      </c>
    </row>
    <row r="56" spans="1:11" x14ac:dyDescent="0.25">
      <c r="A56" s="10">
        <v>1.113425925925926E-2</v>
      </c>
      <c r="B56" s="2" t="s">
        <v>4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166</v>
      </c>
      <c r="K56" s="1">
        <f>-A62+A63</f>
        <v>1.7361111111111049E-4</v>
      </c>
    </row>
    <row r="57" spans="1:11" x14ac:dyDescent="0.25">
      <c r="A57" s="11">
        <v>1.1307870370370371E-2</v>
      </c>
      <c r="B57" s="4" t="s">
        <v>4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167</v>
      </c>
      <c r="K57" s="1">
        <f>-A64+A65</f>
        <v>0</v>
      </c>
    </row>
    <row r="58" spans="1:11" x14ac:dyDescent="0.25">
      <c r="A58" s="10">
        <v>1.1307870370370371E-2</v>
      </c>
      <c r="B58" s="2" t="s">
        <v>4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188</v>
      </c>
      <c r="K58" s="1">
        <f>-A66+A67</f>
        <v>2.3148148148148182E-4</v>
      </c>
    </row>
    <row r="59" spans="1:11" x14ac:dyDescent="0.25">
      <c r="A59" s="11">
        <v>1.1481481481481483E-2</v>
      </c>
      <c r="B59" s="4" t="s">
        <v>4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189</v>
      </c>
      <c r="K59" s="1">
        <f>-A68+A69</f>
        <v>4.6296296296296016E-5</v>
      </c>
    </row>
    <row r="60" spans="1:11" x14ac:dyDescent="0.25">
      <c r="A60" s="10">
        <v>1.1481481481481483E-2</v>
      </c>
      <c r="B60" s="2" t="s">
        <v>4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190</v>
      </c>
      <c r="K60" s="1">
        <f>-A70+A71</f>
        <v>2.3148148148147141E-5</v>
      </c>
    </row>
    <row r="61" spans="1:11" x14ac:dyDescent="0.25">
      <c r="A61" s="11">
        <v>1.1655092592592594E-2</v>
      </c>
      <c r="B61" s="4" t="s">
        <v>4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171</v>
      </c>
      <c r="K61" s="1">
        <f>-A72+A73</f>
        <v>0</v>
      </c>
    </row>
    <row r="62" spans="1:11" x14ac:dyDescent="0.25">
      <c r="A62" s="10">
        <v>1.1655092592592594E-2</v>
      </c>
      <c r="B62" s="2" t="s">
        <v>4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191</v>
      </c>
      <c r="K62" s="1">
        <f>-A74+A75</f>
        <v>2.3148148148148875E-5</v>
      </c>
    </row>
    <row r="63" spans="1:11" x14ac:dyDescent="0.25">
      <c r="A63" s="11">
        <v>1.1828703703703704E-2</v>
      </c>
      <c r="B63" s="4" t="s">
        <v>4</v>
      </c>
      <c r="C63" s="4" t="s">
        <v>3</v>
      </c>
      <c r="D63" s="4" t="s">
        <v>60</v>
      </c>
      <c r="E63" s="4" t="s">
        <v>54</v>
      </c>
      <c r="F63" s="5" t="s">
        <v>61</v>
      </c>
      <c r="J63" t="s">
        <v>192</v>
      </c>
      <c r="K63" s="1">
        <f>-A76+A77</f>
        <v>2.0833333333333467E-4</v>
      </c>
    </row>
    <row r="64" spans="1:11" x14ac:dyDescent="0.25">
      <c r="A64" s="10">
        <v>1.1828703703703704E-2</v>
      </c>
      <c r="B64" s="2" t="s">
        <v>4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5.4398148148147862E-4</v>
      </c>
      <c r="J64" t="s">
        <v>144</v>
      </c>
      <c r="K64" s="1">
        <f>-A78+A79</f>
        <v>2.0833333333333467E-4</v>
      </c>
    </row>
    <row r="65" spans="1:11" x14ac:dyDescent="0.25">
      <c r="A65" s="11">
        <v>1.1828703703703704E-2</v>
      </c>
      <c r="B65" s="4" t="s">
        <v>4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146</v>
      </c>
      <c r="K65" s="1">
        <f>-A80+A81</f>
        <v>3.4722222222222099E-4</v>
      </c>
    </row>
    <row r="66" spans="1:11" x14ac:dyDescent="0.25">
      <c r="A66" s="10">
        <v>1.1828703703703704E-2</v>
      </c>
      <c r="B66" s="2" t="s">
        <v>4</v>
      </c>
      <c r="C66" s="2" t="s">
        <v>1</v>
      </c>
      <c r="D66" s="2" t="s">
        <v>65</v>
      </c>
      <c r="E66" s="2"/>
      <c r="F66" s="3"/>
      <c r="J66" t="s">
        <v>174</v>
      </c>
      <c r="K66" s="1">
        <f>-A82+A83</f>
        <v>2.6620370370370426E-4</v>
      </c>
    </row>
    <row r="67" spans="1:11" x14ac:dyDescent="0.25">
      <c r="A67" s="11">
        <v>1.2060185185185186E-2</v>
      </c>
      <c r="B67" s="4" t="s">
        <v>4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10">
        <v>1.2060185185185186E-2</v>
      </c>
      <c r="B68" s="2" t="s">
        <v>4</v>
      </c>
      <c r="C68" s="2" t="s">
        <v>1</v>
      </c>
      <c r="D68" s="2" t="s">
        <v>66</v>
      </c>
      <c r="E68" s="2"/>
      <c r="F68" s="3"/>
      <c r="J68" t="s">
        <v>175</v>
      </c>
      <c r="K68" s="1">
        <f>A83</f>
        <v>1.3726851851851851E-2</v>
      </c>
    </row>
    <row r="69" spans="1:11" x14ac:dyDescent="0.25">
      <c r="A69" s="11">
        <v>1.2106481481481482E-2</v>
      </c>
      <c r="B69" s="4" t="s">
        <v>4</v>
      </c>
      <c r="C69" s="4" t="s">
        <v>3</v>
      </c>
      <c r="D69" s="4" t="s">
        <v>66</v>
      </c>
      <c r="E69" s="4"/>
      <c r="F69" s="5"/>
      <c r="J69" t="s">
        <v>176</v>
      </c>
      <c r="K69" s="1">
        <f>SUM(I41:I64,K40:K66,K72)</f>
        <v>1.3726851851851853E-2</v>
      </c>
    </row>
    <row r="70" spans="1:11" x14ac:dyDescent="0.25">
      <c r="A70" s="10">
        <v>1.2106481481481482E-2</v>
      </c>
      <c r="B70" s="2" t="s">
        <v>4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11">
        <v>1.2129629629629629E-2</v>
      </c>
      <c r="B71" s="4" t="s">
        <v>4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10">
        <v>1.2129629629629629E-2</v>
      </c>
      <c r="B72" s="2" t="s">
        <v>4</v>
      </c>
      <c r="C72" s="2" t="s">
        <v>1</v>
      </c>
      <c r="D72" s="2" t="s">
        <v>68</v>
      </c>
      <c r="E72" s="2"/>
      <c r="F72" s="3"/>
      <c r="I72" t="s">
        <v>193</v>
      </c>
      <c r="J72" t="s">
        <v>177</v>
      </c>
      <c r="K72" s="1">
        <f>A28</f>
        <v>8.2175925925925917E-4</v>
      </c>
    </row>
    <row r="73" spans="1:11" x14ac:dyDescent="0.25">
      <c r="A73" s="11">
        <v>1.2129629629629629E-2</v>
      </c>
      <c r="B73" s="4" t="s">
        <v>4</v>
      </c>
      <c r="C73" s="4" t="s">
        <v>3</v>
      </c>
      <c r="D73" s="4" t="s">
        <v>68</v>
      </c>
      <c r="E73" s="4"/>
      <c r="F73" s="5"/>
    </row>
    <row r="74" spans="1:11" x14ac:dyDescent="0.25">
      <c r="A74" s="10">
        <v>1.2129629629629629E-2</v>
      </c>
      <c r="B74" s="2" t="s">
        <v>4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11">
        <v>1.2152777777777778E-2</v>
      </c>
      <c r="B75" s="4" t="s">
        <v>4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10">
        <v>1.2152777777777778E-2</v>
      </c>
      <c r="B76" s="2" t="s">
        <v>4</v>
      </c>
      <c r="C76" s="2" t="s">
        <v>1</v>
      </c>
      <c r="D76" s="2" t="s">
        <v>71</v>
      </c>
      <c r="E76" s="2" t="s">
        <v>72</v>
      </c>
      <c r="F76" s="3" t="s">
        <v>96</v>
      </c>
    </row>
    <row r="77" spans="1:11" x14ac:dyDescent="0.25">
      <c r="A77" s="11">
        <v>1.2361111111111113E-2</v>
      </c>
      <c r="B77" s="4" t="s">
        <v>4</v>
      </c>
      <c r="C77" s="4" t="s">
        <v>3</v>
      </c>
      <c r="D77" s="4" t="s">
        <v>71</v>
      </c>
      <c r="E77" s="4" t="s">
        <v>72</v>
      </c>
      <c r="F77" s="5" t="s">
        <v>96</v>
      </c>
    </row>
    <row r="78" spans="1:11" x14ac:dyDescent="0.25">
      <c r="A78" s="10">
        <v>1.2905092592592591E-2</v>
      </c>
      <c r="B78" s="2" t="s">
        <v>4</v>
      </c>
      <c r="C78" s="2" t="s">
        <v>1</v>
      </c>
      <c r="D78" s="2" t="s">
        <v>97</v>
      </c>
      <c r="E78" s="2" t="s">
        <v>75</v>
      </c>
      <c r="F78" s="3"/>
    </row>
    <row r="79" spans="1:11" x14ac:dyDescent="0.25">
      <c r="A79" s="11">
        <v>1.3113425925925926E-2</v>
      </c>
      <c r="B79" s="4" t="s">
        <v>4</v>
      </c>
      <c r="C79" s="4" t="s">
        <v>3</v>
      </c>
      <c r="D79" s="4" t="s">
        <v>97</v>
      </c>
      <c r="E79" s="4" t="s">
        <v>75</v>
      </c>
      <c r="F79" s="5"/>
    </row>
    <row r="80" spans="1:11" x14ac:dyDescent="0.25">
      <c r="A80" s="10">
        <v>1.3113425925925926E-2</v>
      </c>
      <c r="B80" s="2" t="s">
        <v>4</v>
      </c>
      <c r="C80" s="2" t="s">
        <v>1</v>
      </c>
      <c r="D80" s="2" t="s">
        <v>76</v>
      </c>
      <c r="E80" s="2"/>
      <c r="F80" s="3"/>
    </row>
    <row r="81" spans="1:6" x14ac:dyDescent="0.25">
      <c r="A81" s="11">
        <v>1.3460648148148147E-2</v>
      </c>
      <c r="B81" s="4" t="s">
        <v>4</v>
      </c>
      <c r="C81" s="4" t="s">
        <v>3</v>
      </c>
      <c r="D81" s="4" t="s">
        <v>76</v>
      </c>
      <c r="E81" s="4"/>
      <c r="F81" s="5"/>
    </row>
    <row r="82" spans="1:6" x14ac:dyDescent="0.25">
      <c r="A82" s="10">
        <v>1.3460648148148147E-2</v>
      </c>
      <c r="B82" s="2" t="s">
        <v>4</v>
      </c>
      <c r="C82" s="2" t="s">
        <v>1</v>
      </c>
      <c r="D82" s="2" t="s">
        <v>98</v>
      </c>
      <c r="E82" s="2" t="s">
        <v>78</v>
      </c>
      <c r="F82" s="3"/>
    </row>
    <row r="83" spans="1:6" x14ac:dyDescent="0.25">
      <c r="A83" s="11">
        <v>1.3726851851851851E-2</v>
      </c>
      <c r="B83" s="4" t="s">
        <v>4</v>
      </c>
      <c r="C83" s="4" t="s">
        <v>3</v>
      </c>
      <c r="D83" s="4" t="s">
        <v>98</v>
      </c>
      <c r="E83" s="4" t="s">
        <v>78</v>
      </c>
      <c r="F83" s="5"/>
    </row>
    <row r="84" spans="1:6" x14ac:dyDescent="0.25">
      <c r="A84" s="10">
        <v>1.3726851851851851E-2</v>
      </c>
      <c r="B84" s="2" t="s">
        <v>4</v>
      </c>
      <c r="C84" s="2" t="s">
        <v>3</v>
      </c>
      <c r="D84" s="2" t="s">
        <v>81</v>
      </c>
      <c r="E84" s="2"/>
      <c r="F84" s="3"/>
    </row>
    <row r="85" spans="1:6" x14ac:dyDescent="0.25">
      <c r="A85" s="11">
        <v>1.3726851851851851E-2</v>
      </c>
      <c r="B85" s="4" t="s">
        <v>4</v>
      </c>
      <c r="C85" s="4" t="s">
        <v>1</v>
      </c>
      <c r="D85" s="4" t="s">
        <v>82</v>
      </c>
      <c r="E85" s="4"/>
      <c r="F85" s="5"/>
    </row>
    <row r="86" spans="1:6" x14ac:dyDescent="0.25">
      <c r="A86" s="10">
        <v>1.3726851851851851E-2</v>
      </c>
      <c r="B86" s="2" t="s">
        <v>4</v>
      </c>
      <c r="C86" s="2" t="s">
        <v>3</v>
      </c>
      <c r="D86" s="2" t="s">
        <v>82</v>
      </c>
      <c r="E86" s="2"/>
      <c r="F86" s="3"/>
    </row>
    <row r="87" spans="1:6" x14ac:dyDescent="0.25">
      <c r="A87" s="11">
        <v>1.3726851851851851E-2</v>
      </c>
      <c r="B87" s="4" t="s">
        <v>4</v>
      </c>
      <c r="C87" s="4" t="s">
        <v>1</v>
      </c>
      <c r="D87" s="4" t="s">
        <v>83</v>
      </c>
      <c r="E87" s="4" t="s">
        <v>84</v>
      </c>
      <c r="F87" s="5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F777-71EE-4259-97C0-4BE3DF9A149B}">
  <dimension ref="A1:K96"/>
  <sheetViews>
    <sheetView topLeftCell="A61" workbookViewId="0">
      <selection activeCell="K80" sqref="K80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</cols>
  <sheetData>
    <row r="1" spans="1:11" x14ac:dyDescent="0.25">
      <c r="A1" s="10">
        <v>8.7499999999999991E-3</v>
      </c>
      <c r="B1" s="2" t="s">
        <v>93</v>
      </c>
      <c r="C1" s="2" t="s">
        <v>32</v>
      </c>
      <c r="D1" s="2" t="s">
        <v>80</v>
      </c>
      <c r="E1" s="2"/>
      <c r="F1" s="3"/>
    </row>
    <row r="2" spans="1:11" x14ac:dyDescent="0.25">
      <c r="A2" s="11">
        <v>8.7499999999999991E-3</v>
      </c>
      <c r="B2" s="4" t="s">
        <v>93</v>
      </c>
      <c r="C2" s="4" t="s">
        <v>34</v>
      </c>
      <c r="D2" s="4" t="s">
        <v>80</v>
      </c>
      <c r="E2" s="4"/>
      <c r="F2" s="5"/>
    </row>
    <row r="3" spans="1:11" x14ac:dyDescent="0.25">
      <c r="A3" s="10">
        <v>9.1203703703703707E-3</v>
      </c>
      <c r="B3" s="2" t="s">
        <v>93</v>
      </c>
      <c r="C3" s="2" t="s">
        <v>32</v>
      </c>
      <c r="D3" s="2" t="s">
        <v>94</v>
      </c>
      <c r="E3" s="2" t="s">
        <v>36</v>
      </c>
      <c r="F3" s="3"/>
    </row>
    <row r="4" spans="1:11" x14ac:dyDescent="0.25">
      <c r="A4" s="11">
        <v>9.3518518518518525E-3</v>
      </c>
      <c r="B4" s="4" t="s">
        <v>93</v>
      </c>
      <c r="C4" s="4" t="s">
        <v>34</v>
      </c>
      <c r="D4" s="4" t="s">
        <v>94</v>
      </c>
      <c r="E4" s="4" t="s">
        <v>36</v>
      </c>
      <c r="F4" s="5"/>
      <c r="I4" t="s">
        <v>193</v>
      </c>
      <c r="K4" t="s">
        <v>132</v>
      </c>
    </row>
    <row r="5" spans="1:11" x14ac:dyDescent="0.25">
      <c r="A5" s="10">
        <v>9.3518518518518525E-3</v>
      </c>
      <c r="B5" s="2" t="s">
        <v>93</v>
      </c>
      <c r="C5" s="2" t="s">
        <v>32</v>
      </c>
      <c r="D5" s="2" t="s">
        <v>38</v>
      </c>
      <c r="E5" s="2"/>
      <c r="F5" s="3"/>
      <c r="J5" t="s">
        <v>183</v>
      </c>
      <c r="K5" s="1">
        <f>-A3+A4</f>
        <v>2.3148148148148182E-4</v>
      </c>
    </row>
    <row r="6" spans="1:11" x14ac:dyDescent="0.25">
      <c r="A6" s="11">
        <v>9.6759259259259264E-3</v>
      </c>
      <c r="B6" s="4" t="s">
        <v>93</v>
      </c>
      <c r="C6" s="4" t="s">
        <v>34</v>
      </c>
      <c r="D6" s="4" t="s">
        <v>38</v>
      </c>
      <c r="E6" s="4"/>
      <c r="F6" s="5"/>
      <c r="J6" t="s">
        <v>184</v>
      </c>
      <c r="K6" s="1">
        <f>-A5+A6</f>
        <v>3.2407407407407385E-4</v>
      </c>
    </row>
    <row r="7" spans="1:11" x14ac:dyDescent="0.25">
      <c r="A7" s="10">
        <v>9.6759259259259264E-3</v>
      </c>
      <c r="B7" s="2" t="s">
        <v>93</v>
      </c>
      <c r="C7" s="2" t="s">
        <v>32</v>
      </c>
      <c r="D7" s="2" t="s">
        <v>95</v>
      </c>
      <c r="E7" s="2" t="s">
        <v>43</v>
      </c>
      <c r="F7" s="3"/>
      <c r="J7" t="s">
        <v>185</v>
      </c>
      <c r="K7" s="7">
        <f>-A7+A8</f>
        <v>2.6620370370370253E-4</v>
      </c>
    </row>
    <row r="8" spans="1:11" x14ac:dyDescent="0.25">
      <c r="A8" s="11">
        <v>9.9421296296296289E-3</v>
      </c>
      <c r="B8" s="4" t="s">
        <v>93</v>
      </c>
      <c r="C8" s="4" t="s">
        <v>34</v>
      </c>
      <c r="D8" s="4" t="s">
        <v>95</v>
      </c>
      <c r="E8" s="4" t="s">
        <v>43</v>
      </c>
      <c r="F8" s="5"/>
    </row>
    <row r="9" spans="1:11" x14ac:dyDescent="0.25">
      <c r="A9" s="10">
        <v>9.9421296296296289E-3</v>
      </c>
      <c r="B9" s="2" t="s">
        <v>93</v>
      </c>
      <c r="C9" s="2" t="s">
        <v>34</v>
      </c>
      <c r="D9" s="2" t="s">
        <v>48</v>
      </c>
      <c r="E9" s="2"/>
      <c r="F9" s="3"/>
    </row>
    <row r="10" spans="1:11" x14ac:dyDescent="0.25">
      <c r="A10" s="10">
        <v>7.3032407407407412E-3</v>
      </c>
      <c r="B10" s="2" t="s">
        <v>90</v>
      </c>
      <c r="C10" s="2" t="s">
        <v>1</v>
      </c>
      <c r="D10" s="2" t="s">
        <v>6</v>
      </c>
      <c r="E10" s="2"/>
      <c r="F10" s="3"/>
    </row>
    <row r="11" spans="1:11" x14ac:dyDescent="0.25">
      <c r="A11" s="11">
        <v>7.3032407407407412E-3</v>
      </c>
      <c r="B11" s="4" t="s">
        <v>90</v>
      </c>
      <c r="C11" s="4" t="s">
        <v>3</v>
      </c>
      <c r="D11" s="4" t="s">
        <v>6</v>
      </c>
      <c r="E11" s="4"/>
      <c r="F11" s="5"/>
    </row>
    <row r="12" spans="1:11" x14ac:dyDescent="0.25">
      <c r="A12" s="10">
        <v>7.3842592592592597E-3</v>
      </c>
      <c r="B12" s="2" t="s">
        <v>90</v>
      </c>
      <c r="C12" s="2" t="s">
        <v>1</v>
      </c>
      <c r="D12" s="2" t="s">
        <v>91</v>
      </c>
      <c r="E12" s="2" t="s">
        <v>19</v>
      </c>
      <c r="F12" s="3"/>
    </row>
    <row r="13" spans="1:11" x14ac:dyDescent="0.25">
      <c r="A13" s="11">
        <v>7.6851851851851847E-3</v>
      </c>
      <c r="B13" s="4" t="s">
        <v>90</v>
      </c>
      <c r="C13" s="4" t="s">
        <v>3</v>
      </c>
      <c r="D13" s="4" t="s">
        <v>91</v>
      </c>
      <c r="E13" s="4" t="s">
        <v>19</v>
      </c>
      <c r="F13" s="5"/>
    </row>
    <row r="14" spans="1:11" x14ac:dyDescent="0.25">
      <c r="A14" s="10">
        <v>7.6851851851851847E-3</v>
      </c>
      <c r="B14" s="2" t="s">
        <v>90</v>
      </c>
      <c r="C14" s="2" t="s">
        <v>1</v>
      </c>
      <c r="D14" s="2" t="s">
        <v>20</v>
      </c>
      <c r="E14" s="2"/>
      <c r="F14" s="3"/>
    </row>
    <row r="15" spans="1:11" x14ac:dyDescent="0.25">
      <c r="A15" s="11">
        <v>8.3564814814814804E-3</v>
      </c>
      <c r="B15" s="4" t="s">
        <v>90</v>
      </c>
      <c r="C15" s="4" t="s">
        <v>3</v>
      </c>
      <c r="D15" s="4" t="s">
        <v>20</v>
      </c>
      <c r="E15" s="4"/>
      <c r="F15" s="5"/>
      <c r="K15" t="s">
        <v>182</v>
      </c>
    </row>
    <row r="16" spans="1:11" x14ac:dyDescent="0.25">
      <c r="A16" s="10">
        <v>8.3564814814814804E-3</v>
      </c>
      <c r="B16" s="2" t="s">
        <v>90</v>
      </c>
      <c r="C16" s="2" t="s">
        <v>1</v>
      </c>
      <c r="D16" s="2" t="s">
        <v>24</v>
      </c>
      <c r="E16" s="2"/>
      <c r="F16" s="3"/>
      <c r="J16" t="s">
        <v>186</v>
      </c>
      <c r="K16" s="1">
        <f>-A12+A13</f>
        <v>3.0092592592592497E-4</v>
      </c>
    </row>
    <row r="17" spans="1:11" x14ac:dyDescent="0.25">
      <c r="A17" s="11">
        <v>8.5763888888888886E-3</v>
      </c>
      <c r="B17" s="4" t="s">
        <v>90</v>
      </c>
      <c r="C17" s="4" t="s">
        <v>3</v>
      </c>
      <c r="D17" s="4" t="s">
        <v>24</v>
      </c>
      <c r="E17" s="4"/>
      <c r="F17" s="5"/>
      <c r="J17" t="s">
        <v>187</v>
      </c>
      <c r="K17" s="1">
        <f>-A14+A15</f>
        <v>6.712962962962957E-4</v>
      </c>
    </row>
    <row r="18" spans="1:11" x14ac:dyDescent="0.25">
      <c r="A18" s="10">
        <v>8.5763888888888886E-3</v>
      </c>
      <c r="B18" s="2" t="s">
        <v>90</v>
      </c>
      <c r="C18" s="2" t="s">
        <v>1</v>
      </c>
      <c r="D18" s="2" t="s">
        <v>30</v>
      </c>
      <c r="E18" s="2"/>
      <c r="F18" s="3"/>
      <c r="J18" t="s">
        <v>147</v>
      </c>
      <c r="K18" s="7">
        <f>-A16+A17</f>
        <v>2.1990740740740825E-4</v>
      </c>
    </row>
    <row r="19" spans="1:11" x14ac:dyDescent="0.25">
      <c r="A19" s="11">
        <v>8.7499999999999991E-3</v>
      </c>
      <c r="B19" s="4" t="s">
        <v>90</v>
      </c>
      <c r="C19" s="4" t="s">
        <v>3</v>
      </c>
      <c r="D19" s="4" t="s">
        <v>30</v>
      </c>
      <c r="E19" s="4"/>
      <c r="F19" s="5"/>
      <c r="J19" t="s">
        <v>159</v>
      </c>
      <c r="K19" s="1">
        <f>-A18+A19</f>
        <v>1.7361111111111049E-4</v>
      </c>
    </row>
    <row r="20" spans="1:11" x14ac:dyDescent="0.25">
      <c r="A20" s="10">
        <v>8.7499999999999991E-3</v>
      </c>
      <c r="B20" s="2" t="s">
        <v>90</v>
      </c>
      <c r="C20" s="2" t="s">
        <v>1</v>
      </c>
      <c r="D20" s="2" t="s">
        <v>7</v>
      </c>
      <c r="E20" s="2"/>
      <c r="F20" s="3"/>
      <c r="J20" t="s">
        <v>10</v>
      </c>
      <c r="K20" s="1">
        <f>-A54+A55</f>
        <v>2.0833333333333641E-4</v>
      </c>
    </row>
    <row r="21" spans="1:11" x14ac:dyDescent="0.25">
      <c r="A21" s="11">
        <v>8.7499999999999991E-3</v>
      </c>
      <c r="B21" s="4" t="s">
        <v>90</v>
      </c>
      <c r="C21" s="4" t="s">
        <v>3</v>
      </c>
      <c r="D21" s="4" t="s">
        <v>7</v>
      </c>
      <c r="E21" s="4"/>
      <c r="F21" s="5"/>
    </row>
    <row r="22" spans="1:11" x14ac:dyDescent="0.25">
      <c r="A22" s="10">
        <v>8.7499999999999991E-3</v>
      </c>
      <c r="B22" s="2" t="s">
        <v>90</v>
      </c>
      <c r="C22" s="2" t="s">
        <v>1</v>
      </c>
      <c r="D22" s="2" t="s">
        <v>8</v>
      </c>
      <c r="E22" s="2"/>
      <c r="F22" s="3"/>
    </row>
    <row r="23" spans="1:11" x14ac:dyDescent="0.25">
      <c r="A23" s="11">
        <v>8.7499999999999991E-3</v>
      </c>
      <c r="B23" s="4" t="s">
        <v>90</v>
      </c>
      <c r="C23" s="4" t="s">
        <v>3</v>
      </c>
      <c r="D23" s="4" t="s">
        <v>8</v>
      </c>
      <c r="E23" s="4"/>
      <c r="F23" s="5"/>
    </row>
    <row r="24" spans="1:11" x14ac:dyDescent="0.25">
      <c r="A24" s="10">
        <v>8.7499999999999991E-3</v>
      </c>
      <c r="B24" s="2" t="s">
        <v>90</v>
      </c>
      <c r="C24" s="2" t="s">
        <v>1</v>
      </c>
      <c r="D24" s="2" t="s">
        <v>9</v>
      </c>
      <c r="E24" s="2" t="s">
        <v>10</v>
      </c>
      <c r="F24" s="3" t="s">
        <v>11</v>
      </c>
    </row>
    <row r="25" spans="1:11" x14ac:dyDescent="0.25">
      <c r="A25" s="11">
        <v>8.7499999999999991E-3</v>
      </c>
      <c r="B25" s="4" t="s">
        <v>90</v>
      </c>
      <c r="C25" s="4" t="s">
        <v>3</v>
      </c>
      <c r="D25" s="4" t="s">
        <v>9</v>
      </c>
      <c r="E25" s="4" t="s">
        <v>10</v>
      </c>
      <c r="F25" s="5" t="s">
        <v>11</v>
      </c>
    </row>
    <row r="26" spans="1:11" x14ac:dyDescent="0.25">
      <c r="A26" s="10">
        <v>6.9560185185185185E-3</v>
      </c>
      <c r="B26" s="2" t="s">
        <v>86</v>
      </c>
      <c r="C26" s="2" t="s">
        <v>1</v>
      </c>
      <c r="D26" s="2" t="s">
        <v>2</v>
      </c>
      <c r="E26" s="2"/>
      <c r="F26" s="3"/>
    </row>
    <row r="27" spans="1:11" x14ac:dyDescent="0.25">
      <c r="A27" s="11">
        <v>6.9560185185185185E-3</v>
      </c>
      <c r="B27" s="4" t="s">
        <v>86</v>
      </c>
      <c r="C27" s="4" t="s">
        <v>3</v>
      </c>
      <c r="D27" s="4" t="s">
        <v>2</v>
      </c>
      <c r="E27" s="4"/>
      <c r="F27" s="5"/>
    </row>
    <row r="28" spans="1:11" x14ac:dyDescent="0.25">
      <c r="A28" s="10">
        <v>7.0023148148148154E-3</v>
      </c>
      <c r="B28" s="2" t="s">
        <v>86</v>
      </c>
      <c r="C28" s="2" t="s">
        <v>1</v>
      </c>
      <c r="D28" s="2" t="s">
        <v>87</v>
      </c>
      <c r="E28" s="2" t="s">
        <v>14</v>
      </c>
      <c r="F28" s="3"/>
    </row>
    <row r="29" spans="1:11" x14ac:dyDescent="0.25">
      <c r="A29" s="11">
        <v>7.2453703703703708E-3</v>
      </c>
      <c r="B29" s="4" t="s">
        <v>86</v>
      </c>
      <c r="C29" s="4" t="s">
        <v>3</v>
      </c>
      <c r="D29" s="4" t="s">
        <v>87</v>
      </c>
      <c r="E29" s="4" t="s">
        <v>14</v>
      </c>
      <c r="F29" s="5"/>
    </row>
    <row r="30" spans="1:11" x14ac:dyDescent="0.25">
      <c r="A30" s="10">
        <v>7.2453703703703708E-3</v>
      </c>
      <c r="B30" s="2" t="s">
        <v>86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11">
        <v>7.2453703703703708E-3</v>
      </c>
      <c r="B31" s="4" t="s">
        <v>86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10">
        <v>7.2453703703703708E-3</v>
      </c>
      <c r="B32" s="2" t="s">
        <v>86</v>
      </c>
      <c r="C32" s="2" t="s">
        <v>1</v>
      </c>
      <c r="D32" s="2" t="s">
        <v>89</v>
      </c>
      <c r="E32" s="2" t="s">
        <v>19</v>
      </c>
      <c r="F32" s="3"/>
    </row>
    <row r="33" spans="1:11" x14ac:dyDescent="0.25">
      <c r="A33" s="11">
        <v>7.3495370370370372E-3</v>
      </c>
      <c r="B33" s="4" t="s">
        <v>86</v>
      </c>
      <c r="C33" s="4" t="s">
        <v>3</v>
      </c>
      <c r="D33" s="4" t="s">
        <v>89</v>
      </c>
      <c r="E33" s="4" t="s">
        <v>19</v>
      </c>
      <c r="F33" s="5"/>
    </row>
    <row r="34" spans="1:11" x14ac:dyDescent="0.25">
      <c r="A34" s="10">
        <v>7.3495370370370372E-3</v>
      </c>
      <c r="B34" s="2" t="s">
        <v>86</v>
      </c>
      <c r="C34" s="2" t="s">
        <v>1</v>
      </c>
      <c r="D34" s="2" t="s">
        <v>20</v>
      </c>
      <c r="E34" s="2"/>
      <c r="F34" s="3"/>
    </row>
    <row r="35" spans="1:11" x14ac:dyDescent="0.25">
      <c r="A35" s="11">
        <v>1.3182870370370371E-2</v>
      </c>
      <c r="B35" s="4" t="s">
        <v>86</v>
      </c>
      <c r="C35" s="4" t="s">
        <v>3</v>
      </c>
      <c r="D35" s="4" t="s">
        <v>20</v>
      </c>
      <c r="E35" s="4"/>
      <c r="F35" s="5"/>
    </row>
    <row r="36" spans="1:11" x14ac:dyDescent="0.25">
      <c r="A36" s="10">
        <v>1.3182870370370371E-2</v>
      </c>
      <c r="B36" s="2" t="s">
        <v>86</v>
      </c>
      <c r="C36" s="2" t="s">
        <v>1</v>
      </c>
      <c r="D36" s="2" t="s">
        <v>24</v>
      </c>
      <c r="E36" s="2"/>
      <c r="F36" s="3"/>
    </row>
    <row r="37" spans="1:11" x14ac:dyDescent="0.25">
      <c r="A37" s="11">
        <v>1.3391203703703704E-2</v>
      </c>
      <c r="B37" s="4" t="s">
        <v>86</v>
      </c>
      <c r="C37" s="4" t="s">
        <v>3</v>
      </c>
      <c r="D37" s="4" t="s">
        <v>24</v>
      </c>
      <c r="E37" s="4"/>
      <c r="F37" s="5"/>
    </row>
    <row r="38" spans="1:11" x14ac:dyDescent="0.25">
      <c r="A38" s="10">
        <v>1.3391203703703704E-2</v>
      </c>
      <c r="B38" s="2" t="s">
        <v>86</v>
      </c>
      <c r="C38" s="2" t="s">
        <v>1</v>
      </c>
      <c r="D38" s="2" t="s">
        <v>25</v>
      </c>
      <c r="E38" s="2">
        <v>1</v>
      </c>
      <c r="F38" s="3"/>
    </row>
    <row r="39" spans="1:11" x14ac:dyDescent="0.25">
      <c r="A39" s="11">
        <v>1.3611111111111114E-2</v>
      </c>
      <c r="B39" s="4" t="s">
        <v>86</v>
      </c>
      <c r="C39" s="4" t="s">
        <v>3</v>
      </c>
      <c r="D39" s="4" t="s">
        <v>25</v>
      </c>
      <c r="E39" s="4">
        <v>1</v>
      </c>
      <c r="F39" s="5"/>
      <c r="K39" t="s">
        <v>181</v>
      </c>
    </row>
    <row r="40" spans="1:11" x14ac:dyDescent="0.25">
      <c r="A40" s="10">
        <v>1.3611111111111114E-2</v>
      </c>
      <c r="B40" s="2" t="s">
        <v>86</v>
      </c>
      <c r="C40" s="2" t="s">
        <v>1</v>
      </c>
      <c r="D40" s="2" t="s">
        <v>26</v>
      </c>
      <c r="E40" s="2" t="s">
        <v>27</v>
      </c>
      <c r="F40" s="3" t="s">
        <v>28</v>
      </c>
      <c r="J40" t="s">
        <v>178</v>
      </c>
      <c r="K40" s="1">
        <f>-A28+A29</f>
        <v>2.4305555555555539E-4</v>
      </c>
    </row>
    <row r="41" spans="1:11" x14ac:dyDescent="0.25">
      <c r="A41" s="11">
        <v>1.3668981481481482E-2</v>
      </c>
      <c r="B41" s="4" t="s">
        <v>86</v>
      </c>
      <c r="C41" s="4" t="s">
        <v>3</v>
      </c>
      <c r="D41" s="4" t="s">
        <v>26</v>
      </c>
      <c r="E41" s="4" t="s">
        <v>27</v>
      </c>
      <c r="F41" s="5" t="s">
        <v>28</v>
      </c>
      <c r="I41" s="1">
        <f>-A41+A42</f>
        <v>0</v>
      </c>
      <c r="J41" t="s">
        <v>142</v>
      </c>
      <c r="K41" s="1">
        <f>-A30+A31</f>
        <v>0</v>
      </c>
    </row>
    <row r="42" spans="1:11" x14ac:dyDescent="0.25">
      <c r="A42" s="10">
        <v>1.3668981481481482E-2</v>
      </c>
      <c r="B42" s="2" t="s">
        <v>86</v>
      </c>
      <c r="C42" s="2" t="s">
        <v>1</v>
      </c>
      <c r="D42" s="2" t="s">
        <v>29</v>
      </c>
      <c r="E42" s="2"/>
      <c r="F42" s="3"/>
      <c r="I42" s="6"/>
      <c r="J42" s="6" t="s">
        <v>144</v>
      </c>
      <c r="K42" s="1">
        <f>-A32+A33</f>
        <v>1.0416666666666647E-4</v>
      </c>
    </row>
    <row r="43" spans="1:11" x14ac:dyDescent="0.25">
      <c r="A43" s="11">
        <v>1.3796296296296298E-2</v>
      </c>
      <c r="B43" s="4" t="s">
        <v>86</v>
      </c>
      <c r="C43" s="4" t="s">
        <v>3</v>
      </c>
      <c r="D43" s="4" t="s">
        <v>29</v>
      </c>
      <c r="E43" s="4"/>
      <c r="F43" s="5"/>
      <c r="J43" t="s">
        <v>146</v>
      </c>
      <c r="K43" s="1">
        <f>-A34+A35</f>
        <v>5.8333333333333336E-3</v>
      </c>
    </row>
    <row r="44" spans="1:11" x14ac:dyDescent="0.25">
      <c r="A44" s="10">
        <v>1.3796296296296298E-2</v>
      </c>
      <c r="B44" s="2" t="s">
        <v>86</v>
      </c>
      <c r="C44" s="2" t="s">
        <v>1</v>
      </c>
      <c r="D44" s="2" t="s">
        <v>37</v>
      </c>
      <c r="E44" s="2"/>
      <c r="F44" s="3"/>
      <c r="J44" t="s">
        <v>147</v>
      </c>
      <c r="K44" s="1">
        <f>-A36+A37</f>
        <v>2.0833333333333294E-4</v>
      </c>
    </row>
    <row r="45" spans="1:11" x14ac:dyDescent="0.25">
      <c r="A45" s="11">
        <v>1.3958333333333335E-2</v>
      </c>
      <c r="B45" s="4" t="s">
        <v>86</v>
      </c>
      <c r="C45" s="4" t="s">
        <v>3</v>
      </c>
      <c r="D45" s="4" t="s">
        <v>37</v>
      </c>
      <c r="E45" s="4"/>
      <c r="F45" s="5"/>
      <c r="J45" t="s">
        <v>179</v>
      </c>
      <c r="K45" s="1">
        <f>-A38+A39</f>
        <v>2.1990740740740998E-4</v>
      </c>
    </row>
    <row r="46" spans="1:11" x14ac:dyDescent="0.25">
      <c r="A46" s="10">
        <v>1.3958333333333335E-2</v>
      </c>
      <c r="B46" s="2" t="s">
        <v>86</v>
      </c>
      <c r="C46" s="2" t="s">
        <v>1</v>
      </c>
      <c r="D46" s="2" t="s">
        <v>39</v>
      </c>
      <c r="E46" s="2" t="s">
        <v>40</v>
      </c>
      <c r="F46" s="3" t="s">
        <v>41</v>
      </c>
      <c r="J46" t="s">
        <v>150</v>
      </c>
      <c r="K46" s="1">
        <f>-A40+A41</f>
        <v>5.7870370370367852E-5</v>
      </c>
    </row>
    <row r="47" spans="1:11" x14ac:dyDescent="0.25">
      <c r="A47" s="11">
        <v>1.4224537037037037E-2</v>
      </c>
      <c r="B47" s="4" t="s">
        <v>86</v>
      </c>
      <c r="C47" s="4" t="s">
        <v>3</v>
      </c>
      <c r="D47" s="4" t="s">
        <v>39</v>
      </c>
      <c r="E47" s="4" t="s">
        <v>40</v>
      </c>
      <c r="F47" s="5" t="s">
        <v>41</v>
      </c>
      <c r="J47" t="s">
        <v>159</v>
      </c>
      <c r="K47" s="1">
        <f>-A42+A43</f>
        <v>1.2731481481481621E-4</v>
      </c>
    </row>
    <row r="48" spans="1:11" x14ac:dyDescent="0.25">
      <c r="A48" s="10">
        <v>1.4224537037037037E-2</v>
      </c>
      <c r="B48" s="2" t="s">
        <v>86</v>
      </c>
      <c r="C48" s="2" t="s">
        <v>1</v>
      </c>
      <c r="D48" s="2" t="s">
        <v>29</v>
      </c>
      <c r="E48" s="2"/>
      <c r="F48" s="3"/>
      <c r="I48" s="1">
        <f>-A43+A44</f>
        <v>0</v>
      </c>
      <c r="J48" t="s">
        <v>180</v>
      </c>
      <c r="K48" s="1">
        <f>-A44+A45</f>
        <v>1.6203703703703692E-4</v>
      </c>
    </row>
    <row r="49" spans="1:11" x14ac:dyDescent="0.25">
      <c r="A49" s="11">
        <v>1.4386574074074072E-2</v>
      </c>
      <c r="B49" s="4" t="s">
        <v>86</v>
      </c>
      <c r="C49" s="4" t="s">
        <v>3</v>
      </c>
      <c r="D49" s="4" t="s">
        <v>29</v>
      </c>
      <c r="E49" s="4"/>
      <c r="F49" s="5"/>
      <c r="J49" t="s">
        <v>156</v>
      </c>
      <c r="K49" s="1">
        <f>-A46+A47</f>
        <v>2.6620370370370253E-4</v>
      </c>
    </row>
    <row r="50" spans="1:11" x14ac:dyDescent="0.25">
      <c r="A50" s="10">
        <v>1.4386574074074072E-2</v>
      </c>
      <c r="B50" s="2" t="s">
        <v>86</v>
      </c>
      <c r="C50" s="2" t="s">
        <v>1</v>
      </c>
      <c r="D50" s="2" t="s">
        <v>44</v>
      </c>
      <c r="E50" s="2" t="s">
        <v>45</v>
      </c>
      <c r="F50" s="3" t="s">
        <v>46</v>
      </c>
      <c r="J50" t="s">
        <v>158</v>
      </c>
      <c r="K50" s="1">
        <f>-A48+A49</f>
        <v>1.6203703703703519E-4</v>
      </c>
    </row>
    <row r="51" spans="1:11" x14ac:dyDescent="0.25">
      <c r="A51" s="11">
        <v>1.4386574074074072E-2</v>
      </c>
      <c r="B51" s="4" t="s">
        <v>86</v>
      </c>
      <c r="C51" s="4" t="s">
        <v>3</v>
      </c>
      <c r="D51" s="4" t="s">
        <v>44</v>
      </c>
      <c r="E51" s="4" t="s">
        <v>45</v>
      </c>
      <c r="F51" s="5" t="s">
        <v>46</v>
      </c>
      <c r="I51" s="1">
        <f>-A49+A50</f>
        <v>0</v>
      </c>
      <c r="J51" t="s">
        <v>160</v>
      </c>
      <c r="K51" s="1">
        <f>-A50+A51</f>
        <v>0</v>
      </c>
    </row>
    <row r="52" spans="1:11" x14ac:dyDescent="0.25">
      <c r="A52" s="10">
        <v>1.4386574074074072E-2</v>
      </c>
      <c r="B52" s="2" t="s">
        <v>86</v>
      </c>
      <c r="C52" s="2" t="s">
        <v>1</v>
      </c>
      <c r="D52" s="2" t="s">
        <v>47</v>
      </c>
      <c r="E52" s="2"/>
      <c r="F52" s="3"/>
      <c r="I52" s="1">
        <f>-A51+A52</f>
        <v>0</v>
      </c>
      <c r="J52" t="s">
        <v>162</v>
      </c>
      <c r="K52" s="1">
        <f>-A52+A53</f>
        <v>1.851851851851858E-4</v>
      </c>
    </row>
    <row r="53" spans="1:11" x14ac:dyDescent="0.25">
      <c r="A53" s="11">
        <v>1.4571759259259258E-2</v>
      </c>
      <c r="B53" s="4" t="s">
        <v>86</v>
      </c>
      <c r="C53" s="4" t="s">
        <v>3</v>
      </c>
      <c r="D53" s="4" t="s">
        <v>47</v>
      </c>
      <c r="E53" s="4"/>
      <c r="F53" s="5"/>
      <c r="I53" s="1">
        <f>-A53+A56</f>
        <v>2.0833333333333641E-4</v>
      </c>
      <c r="J53" t="s">
        <v>163</v>
      </c>
      <c r="K53" s="1">
        <f>-A56+A57</f>
        <v>1.7361111111111049E-4</v>
      </c>
    </row>
    <row r="54" spans="1:11" x14ac:dyDescent="0.25">
      <c r="A54" s="10">
        <v>1.4571759259259258E-2</v>
      </c>
      <c r="B54" s="2" t="s">
        <v>86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164</v>
      </c>
      <c r="K54" s="1">
        <f>-A58+A59</f>
        <v>1.7361111111111049E-4</v>
      </c>
    </row>
    <row r="55" spans="1:11" x14ac:dyDescent="0.25">
      <c r="A55" s="11">
        <v>1.4780092592592595E-2</v>
      </c>
      <c r="B55" s="4" t="s">
        <v>86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165</v>
      </c>
      <c r="K55" s="1">
        <f>-A60+A61</f>
        <v>1.7361111111111049E-4</v>
      </c>
    </row>
    <row r="56" spans="1:11" x14ac:dyDescent="0.25">
      <c r="A56" s="10">
        <v>1.4780092592592595E-2</v>
      </c>
      <c r="B56" s="2" t="s">
        <v>86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166</v>
      </c>
      <c r="K56" s="1">
        <f>-A62+A63</f>
        <v>1.7361111111111223E-4</v>
      </c>
    </row>
    <row r="57" spans="1:11" x14ac:dyDescent="0.25">
      <c r="A57" s="11">
        <v>1.4953703703703705E-2</v>
      </c>
      <c r="B57" s="4" t="s">
        <v>86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167</v>
      </c>
      <c r="K57" s="1">
        <f>-A64+A65</f>
        <v>1.157407407407357E-5</v>
      </c>
    </row>
    <row r="58" spans="1:11" x14ac:dyDescent="0.25">
      <c r="A58" s="10">
        <v>1.4953703703703705E-2</v>
      </c>
      <c r="B58" s="2" t="s">
        <v>86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188</v>
      </c>
      <c r="K58" s="1">
        <f>-A66+A67</f>
        <v>2.1990740740740651E-4</v>
      </c>
    </row>
    <row r="59" spans="1:11" x14ac:dyDescent="0.25">
      <c r="A59" s="11">
        <v>1.5127314814814816E-2</v>
      </c>
      <c r="B59" s="4" t="s">
        <v>86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189</v>
      </c>
      <c r="K59" s="1">
        <f>-A68+A69</f>
        <v>4.6296296296294281E-5</v>
      </c>
    </row>
    <row r="60" spans="1:11" x14ac:dyDescent="0.25">
      <c r="A60" s="10">
        <v>1.5127314814814816E-2</v>
      </c>
      <c r="B60" s="2" t="s">
        <v>86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190</v>
      </c>
      <c r="K60" s="1">
        <f>-A70+A71</f>
        <v>2.3148148148147141E-5</v>
      </c>
    </row>
    <row r="61" spans="1:11" x14ac:dyDescent="0.25">
      <c r="A61" s="11">
        <v>1.5300925925925926E-2</v>
      </c>
      <c r="B61" s="4" t="s">
        <v>86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171</v>
      </c>
      <c r="K61" s="1">
        <f>-A72+A73</f>
        <v>0</v>
      </c>
    </row>
    <row r="62" spans="1:11" x14ac:dyDescent="0.25">
      <c r="A62" s="10">
        <v>1.5300925925925926E-2</v>
      </c>
      <c r="B62" s="2" t="s">
        <v>86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191</v>
      </c>
      <c r="K62" s="1">
        <f>-A74+A75</f>
        <v>2.314814814815061E-5</v>
      </c>
    </row>
    <row r="63" spans="1:11" x14ac:dyDescent="0.25">
      <c r="A63" s="11">
        <v>1.5474537037037038E-2</v>
      </c>
      <c r="B63" s="4" t="s">
        <v>86</v>
      </c>
      <c r="C63" s="4" t="s">
        <v>3</v>
      </c>
      <c r="D63" s="4" t="s">
        <v>60</v>
      </c>
      <c r="E63" s="4" t="s">
        <v>54</v>
      </c>
      <c r="F63" s="5" t="s">
        <v>61</v>
      </c>
      <c r="J63" t="s">
        <v>192</v>
      </c>
      <c r="K63" s="1">
        <f>-A76+A77</f>
        <v>2.0833333333333467E-4</v>
      </c>
    </row>
    <row r="64" spans="1:11" x14ac:dyDescent="0.25">
      <c r="A64" s="10">
        <v>1.5474537037037038E-2</v>
      </c>
      <c r="B64" s="2" t="s">
        <v>86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8.5648148148148237E-4</v>
      </c>
      <c r="J64" t="s">
        <v>144</v>
      </c>
      <c r="K64" s="1">
        <f>-A78+A79</f>
        <v>2.0833333333333121E-4</v>
      </c>
    </row>
    <row r="65" spans="1:11" x14ac:dyDescent="0.25">
      <c r="A65" s="11">
        <v>1.5486111111111112E-2</v>
      </c>
      <c r="B65" s="4" t="s">
        <v>86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146</v>
      </c>
      <c r="K65" s="1">
        <f>-A80+A81</f>
        <v>1.3888888888888874E-3</v>
      </c>
    </row>
    <row r="66" spans="1:11" x14ac:dyDescent="0.25">
      <c r="A66" s="10">
        <v>1.5486111111111112E-2</v>
      </c>
      <c r="B66" s="2" t="s">
        <v>86</v>
      </c>
      <c r="C66" s="2" t="s">
        <v>1</v>
      </c>
      <c r="D66" s="2" t="s">
        <v>65</v>
      </c>
      <c r="E66" s="2"/>
      <c r="F66" s="3"/>
      <c r="J66" t="s">
        <v>174</v>
      </c>
      <c r="K66" s="1">
        <f>-A82+A83</f>
        <v>2.66203703703706E-4</v>
      </c>
    </row>
    <row r="67" spans="1:11" x14ac:dyDescent="0.25">
      <c r="A67" s="11">
        <v>1.5706018518518518E-2</v>
      </c>
      <c r="B67" s="4" t="s">
        <v>86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10">
        <v>1.5706018518518518E-2</v>
      </c>
      <c r="B68" s="2" t="s">
        <v>86</v>
      </c>
      <c r="C68" s="2" t="s">
        <v>1</v>
      </c>
      <c r="D68" s="2" t="s">
        <v>66</v>
      </c>
      <c r="E68" s="2"/>
      <c r="F68" s="3"/>
      <c r="J68" t="s">
        <v>175</v>
      </c>
      <c r="K68" s="1">
        <f>A83</f>
        <v>1.8726851851851852E-2</v>
      </c>
    </row>
    <row r="69" spans="1:11" x14ac:dyDescent="0.25">
      <c r="A69" s="11">
        <v>1.5752314814814813E-2</v>
      </c>
      <c r="B69" s="4" t="s">
        <v>86</v>
      </c>
      <c r="C69" s="4" t="s">
        <v>3</v>
      </c>
      <c r="D69" s="4" t="s">
        <v>66</v>
      </c>
      <c r="E69" s="4"/>
      <c r="F69" s="5"/>
      <c r="J69" t="s">
        <v>176</v>
      </c>
      <c r="K69" s="1">
        <f>SUM(I41:I64,K40:K66,K72)</f>
        <v>1.8726851851851852E-2</v>
      </c>
    </row>
    <row r="70" spans="1:11" x14ac:dyDescent="0.25">
      <c r="A70" s="10">
        <v>1.5752314814814813E-2</v>
      </c>
      <c r="B70" s="2" t="s">
        <v>86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11">
        <v>1.577546296296296E-2</v>
      </c>
      <c r="B71" s="4" t="s">
        <v>86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10">
        <v>1.577546296296296E-2</v>
      </c>
      <c r="B72" s="2" t="s">
        <v>86</v>
      </c>
      <c r="C72" s="2" t="s">
        <v>1</v>
      </c>
      <c r="D72" s="2" t="s">
        <v>68</v>
      </c>
      <c r="E72" s="2"/>
      <c r="F72" s="3"/>
      <c r="I72" t="s">
        <v>193</v>
      </c>
      <c r="J72" t="s">
        <v>177</v>
      </c>
      <c r="K72" s="1">
        <f>A28</f>
        <v>7.0023148148148154E-3</v>
      </c>
    </row>
    <row r="73" spans="1:11" x14ac:dyDescent="0.25">
      <c r="A73" s="11">
        <v>1.577546296296296E-2</v>
      </c>
      <c r="B73" s="4" t="s">
        <v>86</v>
      </c>
      <c r="C73" s="4" t="s">
        <v>3</v>
      </c>
      <c r="D73" s="4" t="s">
        <v>68</v>
      </c>
      <c r="E73" s="4"/>
      <c r="F73" s="5"/>
    </row>
    <row r="74" spans="1:11" x14ac:dyDescent="0.25">
      <c r="A74" s="10">
        <v>1.577546296296296E-2</v>
      </c>
      <c r="B74" s="2" t="s">
        <v>86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11">
        <v>1.579861111111111E-2</v>
      </c>
      <c r="B75" s="4" t="s">
        <v>86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10">
        <v>1.579861111111111E-2</v>
      </c>
      <c r="B76" s="2" t="s">
        <v>86</v>
      </c>
      <c r="C76" s="2" t="s">
        <v>1</v>
      </c>
      <c r="D76" s="2" t="s">
        <v>71</v>
      </c>
      <c r="E76" s="2" t="s">
        <v>72</v>
      </c>
      <c r="F76" s="3" t="s">
        <v>104</v>
      </c>
    </row>
    <row r="77" spans="1:11" x14ac:dyDescent="0.25">
      <c r="A77" s="11">
        <v>1.6006944444444445E-2</v>
      </c>
      <c r="B77" s="4" t="s">
        <v>86</v>
      </c>
      <c r="C77" s="4" t="s">
        <v>3</v>
      </c>
      <c r="D77" s="4" t="s">
        <v>71</v>
      </c>
      <c r="E77" s="4" t="s">
        <v>72</v>
      </c>
      <c r="F77" s="5" t="s">
        <v>104</v>
      </c>
    </row>
    <row r="78" spans="1:11" x14ac:dyDescent="0.25">
      <c r="A78" s="10">
        <v>1.6863425925925928E-2</v>
      </c>
      <c r="B78" s="2" t="s">
        <v>86</v>
      </c>
      <c r="C78" s="2" t="s">
        <v>1</v>
      </c>
      <c r="D78" s="2" t="s">
        <v>107</v>
      </c>
      <c r="E78" s="2" t="s">
        <v>75</v>
      </c>
      <c r="F78" s="3"/>
    </row>
    <row r="79" spans="1:11" x14ac:dyDescent="0.25">
      <c r="A79" s="11">
        <v>1.7071759259259259E-2</v>
      </c>
      <c r="B79" s="4" t="s">
        <v>86</v>
      </c>
      <c r="C79" s="4" t="s">
        <v>3</v>
      </c>
      <c r="D79" s="4" t="s">
        <v>107</v>
      </c>
      <c r="E79" s="4" t="s">
        <v>75</v>
      </c>
      <c r="F79" s="5"/>
    </row>
    <row r="80" spans="1:11" x14ac:dyDescent="0.25">
      <c r="A80" s="10">
        <v>1.7071759259259259E-2</v>
      </c>
      <c r="B80" s="2" t="s">
        <v>86</v>
      </c>
      <c r="C80" s="2" t="s">
        <v>1</v>
      </c>
      <c r="D80" s="2" t="s">
        <v>76</v>
      </c>
      <c r="E80" s="2"/>
      <c r="F80" s="3"/>
    </row>
    <row r="81" spans="1:6" x14ac:dyDescent="0.25">
      <c r="A81" s="11">
        <v>1.8460648148148146E-2</v>
      </c>
      <c r="B81" s="4" t="s">
        <v>86</v>
      </c>
      <c r="C81" s="4" t="s">
        <v>3</v>
      </c>
      <c r="D81" s="4" t="s">
        <v>76</v>
      </c>
      <c r="E81" s="4"/>
      <c r="F81" s="5"/>
    </row>
    <row r="82" spans="1:6" x14ac:dyDescent="0.25">
      <c r="A82" s="10">
        <v>1.8460648148148146E-2</v>
      </c>
      <c r="B82" s="2" t="s">
        <v>86</v>
      </c>
      <c r="C82" s="2" t="s">
        <v>1</v>
      </c>
      <c r="D82" s="2" t="s">
        <v>109</v>
      </c>
      <c r="E82" s="2" t="s">
        <v>78</v>
      </c>
      <c r="F82" s="3"/>
    </row>
    <row r="83" spans="1:6" x14ac:dyDescent="0.25">
      <c r="A83" s="11">
        <v>1.8726851851851852E-2</v>
      </c>
      <c r="B83" s="4" t="s">
        <v>86</v>
      </c>
      <c r="C83" s="4" t="s">
        <v>3</v>
      </c>
      <c r="D83" s="4" t="s">
        <v>109</v>
      </c>
      <c r="E83" s="4" t="s">
        <v>78</v>
      </c>
      <c r="F83" s="5"/>
    </row>
    <row r="84" spans="1:6" x14ac:dyDescent="0.25">
      <c r="A84" s="10">
        <v>1.8726851851851852E-2</v>
      </c>
      <c r="B84" s="2" t="s">
        <v>86</v>
      </c>
      <c r="C84" s="2" t="s">
        <v>3</v>
      </c>
      <c r="D84" s="2" t="s">
        <v>81</v>
      </c>
      <c r="E84" s="2"/>
      <c r="F84" s="3"/>
    </row>
    <row r="85" spans="1:6" x14ac:dyDescent="0.25">
      <c r="A85" s="11">
        <v>1.8726851851851852E-2</v>
      </c>
      <c r="B85" s="4" t="s">
        <v>86</v>
      </c>
      <c r="C85" s="4" t="s">
        <v>1</v>
      </c>
      <c r="D85" s="4" t="s">
        <v>82</v>
      </c>
      <c r="E85" s="4"/>
      <c r="F85" s="5"/>
    </row>
    <row r="86" spans="1:6" x14ac:dyDescent="0.25">
      <c r="A86" s="10">
        <v>1.8726851851851852E-2</v>
      </c>
      <c r="B86" s="2" t="s">
        <v>86</v>
      </c>
      <c r="C86" s="2" t="s">
        <v>3</v>
      </c>
      <c r="D86" s="2" t="s">
        <v>82</v>
      </c>
      <c r="E86" s="2"/>
      <c r="F86" s="3"/>
    </row>
    <row r="87" spans="1:6" x14ac:dyDescent="0.25">
      <c r="A87" s="11">
        <v>1.8726851851851852E-2</v>
      </c>
      <c r="B87" s="4" t="s">
        <v>86</v>
      </c>
      <c r="C87" s="4" t="s">
        <v>1</v>
      </c>
      <c r="D87" s="4" t="s">
        <v>83</v>
      </c>
      <c r="E87" s="4" t="s">
        <v>84</v>
      </c>
      <c r="F87" s="5" t="s">
        <v>85</v>
      </c>
    </row>
    <row r="88" spans="1:6" x14ac:dyDescent="0.25">
      <c r="A88" s="11"/>
      <c r="B88" s="4"/>
      <c r="C88" s="4"/>
      <c r="D88" s="4"/>
      <c r="E88" s="4"/>
      <c r="F88" s="5"/>
    </row>
    <row r="89" spans="1:6" x14ac:dyDescent="0.25">
      <c r="A89" s="10"/>
      <c r="B89" s="2"/>
      <c r="C89" s="2"/>
      <c r="D89" s="2"/>
      <c r="E89" s="2"/>
      <c r="F89" s="3"/>
    </row>
    <row r="90" spans="1:6" x14ac:dyDescent="0.25">
      <c r="A90" s="11"/>
      <c r="B90" s="4"/>
      <c r="C90" s="4"/>
      <c r="D90" s="4"/>
      <c r="E90" s="4"/>
      <c r="F90" s="5"/>
    </row>
    <row r="91" spans="1:6" x14ac:dyDescent="0.25">
      <c r="A91" s="10"/>
      <c r="B91" s="2"/>
      <c r="C91" s="2"/>
      <c r="D91" s="2"/>
      <c r="E91" s="2"/>
      <c r="F91" s="3"/>
    </row>
    <row r="92" spans="1:6" x14ac:dyDescent="0.25">
      <c r="A92" s="11"/>
      <c r="B92" s="4"/>
      <c r="C92" s="4"/>
      <c r="D92" s="4"/>
      <c r="E92" s="4"/>
      <c r="F92" s="5"/>
    </row>
    <row r="93" spans="1:6" x14ac:dyDescent="0.25">
      <c r="A93" s="10"/>
      <c r="B93" s="2"/>
      <c r="C93" s="2"/>
      <c r="D93" s="2"/>
      <c r="E93" s="2"/>
      <c r="F93" s="3"/>
    </row>
    <row r="94" spans="1:6" x14ac:dyDescent="0.25">
      <c r="A94" s="11"/>
      <c r="B94" s="4"/>
      <c r="C94" s="4"/>
      <c r="D94" s="4"/>
      <c r="E94" s="4"/>
      <c r="F94" s="5"/>
    </row>
    <row r="95" spans="1:6" x14ac:dyDescent="0.25">
      <c r="A95" s="10"/>
      <c r="B95" s="2"/>
      <c r="C95" s="2"/>
      <c r="D95" s="2"/>
      <c r="E95" s="2"/>
      <c r="F95" s="3"/>
    </row>
    <row r="96" spans="1:6" x14ac:dyDescent="0.25">
      <c r="A96" s="11"/>
      <c r="B96" s="4"/>
      <c r="C96" s="4"/>
      <c r="D96" s="4"/>
      <c r="E96" s="4"/>
      <c r="F96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8D65-4787-4295-A0E3-B4D742389621}">
  <dimension ref="A1:K87"/>
  <sheetViews>
    <sheetView topLeftCell="A64" workbookViewId="0">
      <selection activeCell="K78" sqref="K78"/>
    </sheetView>
  </sheetViews>
  <sheetFormatPr defaultRowHeight="15" x14ac:dyDescent="0.25"/>
  <cols>
    <col min="1" max="1" width="8.140625" bestFit="1" customWidth="1"/>
    <col min="2" max="2" width="19.1406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11" x14ac:dyDescent="0.25">
      <c r="A1" s="10">
        <v>1.6585648148148148E-2</v>
      </c>
      <c r="B1" s="2" t="s">
        <v>105</v>
      </c>
      <c r="C1" s="2" t="s">
        <v>32</v>
      </c>
      <c r="D1" s="2" t="s">
        <v>33</v>
      </c>
      <c r="E1" s="2"/>
      <c r="F1" s="3"/>
    </row>
    <row r="2" spans="1:11" x14ac:dyDescent="0.25">
      <c r="A2" s="11">
        <v>1.6585648148148148E-2</v>
      </c>
      <c r="B2" s="4" t="s">
        <v>105</v>
      </c>
      <c r="C2" s="4" t="s">
        <v>34</v>
      </c>
      <c r="D2" s="4" t="s">
        <v>33</v>
      </c>
      <c r="E2" s="4"/>
      <c r="F2" s="5"/>
    </row>
    <row r="3" spans="1:11" x14ac:dyDescent="0.25">
      <c r="A3" s="10">
        <v>1.6585648148148148E-2</v>
      </c>
      <c r="B3" s="2" t="s">
        <v>105</v>
      </c>
      <c r="C3" s="2" t="s">
        <v>32</v>
      </c>
      <c r="D3" s="2" t="s">
        <v>106</v>
      </c>
      <c r="E3" s="2" t="s">
        <v>36</v>
      </c>
      <c r="F3" s="3"/>
    </row>
    <row r="4" spans="1:11" x14ac:dyDescent="0.25">
      <c r="A4" s="11">
        <v>1.6828703703703703E-2</v>
      </c>
      <c r="B4" s="4" t="s">
        <v>105</v>
      </c>
      <c r="C4" s="4" t="s">
        <v>34</v>
      </c>
      <c r="D4" s="4" t="s">
        <v>106</v>
      </c>
      <c r="E4" s="4" t="s">
        <v>36</v>
      </c>
      <c r="F4" s="5"/>
      <c r="I4" t="s">
        <v>193</v>
      </c>
      <c r="K4" t="s">
        <v>132</v>
      </c>
    </row>
    <row r="5" spans="1:11" x14ac:dyDescent="0.25">
      <c r="A5" s="10">
        <v>1.6828703703703703E-2</v>
      </c>
      <c r="B5" s="2" t="s">
        <v>105</v>
      </c>
      <c r="C5" s="2" t="s">
        <v>32</v>
      </c>
      <c r="D5" s="2" t="s">
        <v>38</v>
      </c>
      <c r="E5" s="2"/>
      <c r="F5" s="3"/>
      <c r="J5" t="s">
        <v>183</v>
      </c>
      <c r="K5" s="1">
        <f>-A3+A4</f>
        <v>2.4305555555555539E-4</v>
      </c>
    </row>
    <row r="6" spans="1:11" x14ac:dyDescent="0.25">
      <c r="A6" s="11">
        <v>1.7175925925925924E-2</v>
      </c>
      <c r="B6" s="4" t="s">
        <v>105</v>
      </c>
      <c r="C6" s="4" t="s">
        <v>34</v>
      </c>
      <c r="D6" s="4" t="s">
        <v>38</v>
      </c>
      <c r="E6" s="4"/>
      <c r="F6" s="5"/>
      <c r="J6" t="s">
        <v>184</v>
      </c>
      <c r="K6" s="1">
        <f>-A5+A6</f>
        <v>3.4722222222222099E-4</v>
      </c>
    </row>
    <row r="7" spans="1:11" x14ac:dyDescent="0.25">
      <c r="A7" s="10">
        <v>1.7175925925925924E-2</v>
      </c>
      <c r="B7" s="2" t="s">
        <v>105</v>
      </c>
      <c r="C7" s="2" t="s">
        <v>32</v>
      </c>
      <c r="D7" s="2" t="s">
        <v>108</v>
      </c>
      <c r="E7" s="2" t="s">
        <v>43</v>
      </c>
      <c r="F7" s="3"/>
      <c r="J7" t="s">
        <v>185</v>
      </c>
      <c r="K7" s="7">
        <f>-A7+A8</f>
        <v>2.7777777777777957E-4</v>
      </c>
    </row>
    <row r="8" spans="1:11" x14ac:dyDescent="0.25">
      <c r="A8" s="11">
        <v>1.7453703703703704E-2</v>
      </c>
      <c r="B8" s="4" t="s">
        <v>105</v>
      </c>
      <c r="C8" s="4" t="s">
        <v>34</v>
      </c>
      <c r="D8" s="4" t="s">
        <v>108</v>
      </c>
      <c r="E8" s="4" t="s">
        <v>43</v>
      </c>
      <c r="F8" s="5"/>
    </row>
    <row r="9" spans="1:11" x14ac:dyDescent="0.25">
      <c r="A9" s="10">
        <v>1.7453703703703704E-2</v>
      </c>
      <c r="B9" s="2" t="s">
        <v>105</v>
      </c>
      <c r="C9" s="2" t="s">
        <v>34</v>
      </c>
      <c r="D9" s="2" t="s">
        <v>48</v>
      </c>
      <c r="E9" s="2"/>
      <c r="F9" s="3"/>
    </row>
    <row r="10" spans="1:11" x14ac:dyDescent="0.25">
      <c r="A10" s="10">
        <v>1.4074074074074074E-2</v>
      </c>
      <c r="B10" s="2" t="s">
        <v>102</v>
      </c>
      <c r="C10" s="2" t="s">
        <v>1</v>
      </c>
      <c r="D10" s="2" t="s">
        <v>6</v>
      </c>
      <c r="E10" s="2"/>
      <c r="F10" s="3"/>
    </row>
    <row r="11" spans="1:11" x14ac:dyDescent="0.25">
      <c r="A11" s="11">
        <v>1.4074074074074074E-2</v>
      </c>
      <c r="B11" s="4" t="s">
        <v>102</v>
      </c>
      <c r="C11" s="4" t="s">
        <v>3</v>
      </c>
      <c r="D11" s="4" t="s">
        <v>6</v>
      </c>
      <c r="E11" s="4"/>
      <c r="F11" s="5"/>
    </row>
    <row r="12" spans="1:11" x14ac:dyDescent="0.25">
      <c r="A12" s="10">
        <v>1.4155092592592592E-2</v>
      </c>
      <c r="B12" s="2" t="s">
        <v>102</v>
      </c>
      <c r="C12" s="2" t="s">
        <v>1</v>
      </c>
      <c r="D12" s="2" t="s">
        <v>103</v>
      </c>
      <c r="E12" s="2" t="s">
        <v>19</v>
      </c>
      <c r="F12" s="3"/>
    </row>
    <row r="13" spans="1:11" x14ac:dyDescent="0.25">
      <c r="A13" s="11">
        <v>1.4456018518518519E-2</v>
      </c>
      <c r="B13" s="4" t="s">
        <v>102</v>
      </c>
      <c r="C13" s="4" t="s">
        <v>3</v>
      </c>
      <c r="D13" s="4" t="s">
        <v>103</v>
      </c>
      <c r="E13" s="4" t="s">
        <v>19</v>
      </c>
      <c r="F13" s="5"/>
    </row>
    <row r="14" spans="1:11" x14ac:dyDescent="0.25">
      <c r="A14" s="10">
        <v>1.4456018518518519E-2</v>
      </c>
      <c r="B14" s="2" t="s">
        <v>102</v>
      </c>
      <c r="C14" s="2" t="s">
        <v>1</v>
      </c>
      <c r="D14" s="2" t="s">
        <v>20</v>
      </c>
      <c r="E14" s="2"/>
      <c r="F14" s="3"/>
    </row>
    <row r="15" spans="1:11" x14ac:dyDescent="0.25">
      <c r="A15" s="11">
        <v>1.6168981481481482E-2</v>
      </c>
      <c r="B15" s="4" t="s">
        <v>102</v>
      </c>
      <c r="C15" s="4" t="s">
        <v>3</v>
      </c>
      <c r="D15" s="4" t="s">
        <v>20</v>
      </c>
      <c r="E15" s="4"/>
      <c r="F15" s="5"/>
      <c r="K15" t="s">
        <v>182</v>
      </c>
    </row>
    <row r="16" spans="1:11" x14ac:dyDescent="0.25">
      <c r="A16" s="10">
        <v>1.6168981481481482E-2</v>
      </c>
      <c r="B16" s="2" t="s">
        <v>102</v>
      </c>
      <c r="C16" s="2" t="s">
        <v>1</v>
      </c>
      <c r="D16" s="2" t="s">
        <v>24</v>
      </c>
      <c r="E16" s="2"/>
      <c r="F16" s="3"/>
      <c r="J16" t="s">
        <v>186</v>
      </c>
      <c r="K16" s="1">
        <f>-A12+A13</f>
        <v>3.0092592592592671E-4</v>
      </c>
    </row>
    <row r="17" spans="1:11" x14ac:dyDescent="0.25">
      <c r="A17" s="11">
        <v>1.638888888888889E-2</v>
      </c>
      <c r="B17" s="4" t="s">
        <v>102</v>
      </c>
      <c r="C17" s="4" t="s">
        <v>3</v>
      </c>
      <c r="D17" s="4" t="s">
        <v>24</v>
      </c>
      <c r="E17" s="4"/>
      <c r="F17" s="5"/>
      <c r="J17" t="s">
        <v>187</v>
      </c>
      <c r="K17" s="1">
        <f>-A14+A15</f>
        <v>1.712962962962963E-3</v>
      </c>
    </row>
    <row r="18" spans="1:11" x14ac:dyDescent="0.25">
      <c r="A18" s="10">
        <v>1.638888888888889E-2</v>
      </c>
      <c r="B18" s="2" t="s">
        <v>102</v>
      </c>
      <c r="C18" s="2" t="s">
        <v>1</v>
      </c>
      <c r="D18" s="2" t="s">
        <v>30</v>
      </c>
      <c r="E18" s="2"/>
      <c r="F18" s="3"/>
      <c r="J18" t="s">
        <v>147</v>
      </c>
      <c r="K18" s="7">
        <f>-A16+A17</f>
        <v>2.1990740740740825E-4</v>
      </c>
    </row>
    <row r="19" spans="1:11" x14ac:dyDescent="0.25">
      <c r="A19" s="11">
        <v>1.6585648148148148E-2</v>
      </c>
      <c r="B19" s="4" t="s">
        <v>102</v>
      </c>
      <c r="C19" s="4" t="s">
        <v>3</v>
      </c>
      <c r="D19" s="4" t="s">
        <v>30</v>
      </c>
      <c r="E19" s="4"/>
      <c r="F19" s="5"/>
      <c r="J19" t="s">
        <v>159</v>
      </c>
      <c r="K19" s="1">
        <f>-A18+A19</f>
        <v>1.9675925925925764E-4</v>
      </c>
    </row>
    <row r="20" spans="1:11" x14ac:dyDescent="0.25">
      <c r="A20" s="10">
        <v>1.6585648148148148E-2</v>
      </c>
      <c r="B20" s="2" t="s">
        <v>102</v>
      </c>
      <c r="C20" s="2" t="s">
        <v>1</v>
      </c>
      <c r="D20" s="2" t="s">
        <v>7</v>
      </c>
      <c r="E20" s="2"/>
      <c r="F20" s="3"/>
      <c r="J20" t="s">
        <v>10</v>
      </c>
      <c r="K20" s="1">
        <f>-A54+A55</f>
        <v>2.0833333333333467E-4</v>
      </c>
    </row>
    <row r="21" spans="1:11" x14ac:dyDescent="0.25">
      <c r="A21" s="11">
        <v>1.6585648148148148E-2</v>
      </c>
      <c r="B21" s="4" t="s">
        <v>102</v>
      </c>
      <c r="C21" s="4" t="s">
        <v>3</v>
      </c>
      <c r="D21" s="4" t="s">
        <v>7</v>
      </c>
      <c r="E21" s="4"/>
      <c r="F21" s="5"/>
    </row>
    <row r="22" spans="1:11" x14ac:dyDescent="0.25">
      <c r="A22" s="10">
        <v>1.6585648148148148E-2</v>
      </c>
      <c r="B22" s="2" t="s">
        <v>102</v>
      </c>
      <c r="C22" s="2" t="s">
        <v>1</v>
      </c>
      <c r="D22" s="2" t="s">
        <v>8</v>
      </c>
      <c r="E22" s="2"/>
      <c r="F22" s="3"/>
    </row>
    <row r="23" spans="1:11" x14ac:dyDescent="0.25">
      <c r="A23" s="11">
        <v>1.6585648148148148E-2</v>
      </c>
      <c r="B23" s="4" t="s">
        <v>102</v>
      </c>
      <c r="C23" s="4" t="s">
        <v>3</v>
      </c>
      <c r="D23" s="4" t="s">
        <v>8</v>
      </c>
      <c r="E23" s="4"/>
      <c r="F23" s="5"/>
    </row>
    <row r="24" spans="1:11" x14ac:dyDescent="0.25">
      <c r="A24" s="10">
        <v>1.6585648148148148E-2</v>
      </c>
      <c r="B24" s="2" t="s">
        <v>102</v>
      </c>
      <c r="C24" s="2" t="s">
        <v>1</v>
      </c>
      <c r="D24" s="2" t="s">
        <v>9</v>
      </c>
      <c r="E24" s="2" t="s">
        <v>10</v>
      </c>
      <c r="F24" s="3" t="s">
        <v>11</v>
      </c>
    </row>
    <row r="25" spans="1:11" x14ac:dyDescent="0.25">
      <c r="A25" s="11">
        <v>1.6585648148148148E-2</v>
      </c>
      <c r="B25" s="4" t="s">
        <v>102</v>
      </c>
      <c r="C25" s="4" t="s">
        <v>3</v>
      </c>
      <c r="D25" s="4" t="s">
        <v>9</v>
      </c>
      <c r="E25" s="4" t="s">
        <v>10</v>
      </c>
      <c r="F25" s="5" t="s">
        <v>11</v>
      </c>
    </row>
    <row r="26" spans="1:11" x14ac:dyDescent="0.25">
      <c r="A26" s="10">
        <v>1.3726851851851851E-2</v>
      </c>
      <c r="B26" s="2" t="s">
        <v>99</v>
      </c>
      <c r="C26" s="2" t="s">
        <v>1</v>
      </c>
      <c r="D26" s="2" t="s">
        <v>2</v>
      </c>
      <c r="E26" s="2"/>
      <c r="F26" s="3"/>
    </row>
    <row r="27" spans="1:11" x14ac:dyDescent="0.25">
      <c r="A27" s="11">
        <v>1.3726851851851851E-2</v>
      </c>
      <c r="B27" s="4" t="s">
        <v>99</v>
      </c>
      <c r="C27" s="4" t="s">
        <v>3</v>
      </c>
      <c r="D27" s="4" t="s">
        <v>2</v>
      </c>
      <c r="E27" s="4"/>
      <c r="F27" s="5"/>
    </row>
    <row r="28" spans="1:11" x14ac:dyDescent="0.25">
      <c r="A28" s="10">
        <v>1.3773148148148147E-2</v>
      </c>
      <c r="B28" s="2" t="s">
        <v>99</v>
      </c>
      <c r="C28" s="2" t="s">
        <v>1</v>
      </c>
      <c r="D28" s="2" t="s">
        <v>100</v>
      </c>
      <c r="E28" s="2" t="s">
        <v>14</v>
      </c>
      <c r="F28" s="3"/>
    </row>
    <row r="29" spans="1:11" x14ac:dyDescent="0.25">
      <c r="A29" s="11">
        <v>1.4016203703703704E-2</v>
      </c>
      <c r="B29" s="4" t="s">
        <v>99</v>
      </c>
      <c r="C29" s="4" t="s">
        <v>3</v>
      </c>
      <c r="D29" s="4" t="s">
        <v>100</v>
      </c>
      <c r="E29" s="4" t="s">
        <v>14</v>
      </c>
      <c r="F29" s="5"/>
    </row>
    <row r="30" spans="1:11" x14ac:dyDescent="0.25">
      <c r="A30" s="10">
        <v>1.4016203703703704E-2</v>
      </c>
      <c r="B30" s="2" t="s">
        <v>99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11">
        <v>1.4016203703703704E-2</v>
      </c>
      <c r="B31" s="4" t="s">
        <v>99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10">
        <v>1.4016203703703704E-2</v>
      </c>
      <c r="B32" s="2" t="s">
        <v>99</v>
      </c>
      <c r="C32" s="2" t="s">
        <v>1</v>
      </c>
      <c r="D32" s="2" t="s">
        <v>101</v>
      </c>
      <c r="E32" s="2" t="s">
        <v>19</v>
      </c>
      <c r="F32" s="3"/>
    </row>
    <row r="33" spans="1:11" x14ac:dyDescent="0.25">
      <c r="A33" s="11">
        <v>1.4120370370370368E-2</v>
      </c>
      <c r="B33" s="4" t="s">
        <v>99</v>
      </c>
      <c r="C33" s="4" t="s">
        <v>3</v>
      </c>
      <c r="D33" s="4" t="s">
        <v>101</v>
      </c>
      <c r="E33" s="4" t="s">
        <v>19</v>
      </c>
      <c r="F33" s="5"/>
    </row>
    <row r="34" spans="1:11" x14ac:dyDescent="0.25">
      <c r="A34" s="10">
        <v>1.4120370370370368E-2</v>
      </c>
      <c r="B34" s="2" t="s">
        <v>99</v>
      </c>
      <c r="C34" s="2" t="s">
        <v>1</v>
      </c>
      <c r="D34" s="2" t="s">
        <v>20</v>
      </c>
      <c r="E34" s="2"/>
      <c r="F34" s="3"/>
    </row>
    <row r="35" spans="1:11" x14ac:dyDescent="0.25">
      <c r="A35" s="11">
        <v>1.7106481481481483E-2</v>
      </c>
      <c r="B35" s="4" t="s">
        <v>99</v>
      </c>
      <c r="C35" s="4" t="s">
        <v>3</v>
      </c>
      <c r="D35" s="4" t="s">
        <v>20</v>
      </c>
      <c r="E35" s="4"/>
      <c r="F35" s="5"/>
    </row>
    <row r="36" spans="1:11" x14ac:dyDescent="0.25">
      <c r="A36" s="10">
        <v>1.7106481481481483E-2</v>
      </c>
      <c r="B36" s="2" t="s">
        <v>99</v>
      </c>
      <c r="C36" s="2" t="s">
        <v>1</v>
      </c>
      <c r="D36" s="2" t="s">
        <v>24</v>
      </c>
      <c r="E36" s="2"/>
      <c r="F36" s="3"/>
    </row>
    <row r="37" spans="1:11" x14ac:dyDescent="0.25">
      <c r="A37" s="11">
        <v>1.7314814814814814E-2</v>
      </c>
      <c r="B37" s="4" t="s">
        <v>99</v>
      </c>
      <c r="C37" s="4" t="s">
        <v>3</v>
      </c>
      <c r="D37" s="4" t="s">
        <v>24</v>
      </c>
      <c r="E37" s="4"/>
      <c r="F37" s="5"/>
    </row>
    <row r="38" spans="1:11" x14ac:dyDescent="0.25">
      <c r="A38" s="10">
        <v>1.7314814814814814E-2</v>
      </c>
      <c r="B38" s="2" t="s">
        <v>99</v>
      </c>
      <c r="C38" s="2" t="s">
        <v>1</v>
      </c>
      <c r="D38" s="2" t="s">
        <v>25</v>
      </c>
      <c r="E38" s="2">
        <v>1</v>
      </c>
      <c r="F38" s="3"/>
    </row>
    <row r="39" spans="1:11" x14ac:dyDescent="0.25">
      <c r="A39" s="11">
        <v>1.7534722222222222E-2</v>
      </c>
      <c r="B39" s="4" t="s">
        <v>99</v>
      </c>
      <c r="C39" s="4" t="s">
        <v>3</v>
      </c>
      <c r="D39" s="4" t="s">
        <v>25</v>
      </c>
      <c r="E39" s="4">
        <v>1</v>
      </c>
      <c r="F39" s="5"/>
      <c r="K39" t="s">
        <v>181</v>
      </c>
    </row>
    <row r="40" spans="1:11" x14ac:dyDescent="0.25">
      <c r="A40" s="10">
        <v>1.7534722222222222E-2</v>
      </c>
      <c r="B40" s="2" t="s">
        <v>99</v>
      </c>
      <c r="C40" s="2" t="s">
        <v>1</v>
      </c>
      <c r="D40" s="2" t="s">
        <v>26</v>
      </c>
      <c r="E40" s="2" t="s">
        <v>27</v>
      </c>
      <c r="F40" s="3" t="s">
        <v>28</v>
      </c>
      <c r="J40" t="s">
        <v>178</v>
      </c>
      <c r="K40" s="1">
        <f>-A28+A29</f>
        <v>2.4305555555555712E-4</v>
      </c>
    </row>
    <row r="41" spans="1:11" x14ac:dyDescent="0.25">
      <c r="A41" s="11">
        <v>1.7592592592592594E-2</v>
      </c>
      <c r="B41" s="4" t="s">
        <v>99</v>
      </c>
      <c r="C41" s="4" t="s">
        <v>3</v>
      </c>
      <c r="D41" s="4" t="s">
        <v>26</v>
      </c>
      <c r="E41" s="4" t="s">
        <v>27</v>
      </c>
      <c r="F41" s="5" t="s">
        <v>28</v>
      </c>
      <c r="I41" s="1">
        <f>-A41+A42</f>
        <v>0</v>
      </c>
      <c r="J41" t="s">
        <v>142</v>
      </c>
      <c r="K41" s="1">
        <f>-A30+A31</f>
        <v>0</v>
      </c>
    </row>
    <row r="42" spans="1:11" x14ac:dyDescent="0.25">
      <c r="A42" s="10">
        <v>1.7592592592592594E-2</v>
      </c>
      <c r="B42" s="2" t="s">
        <v>99</v>
      </c>
      <c r="C42" s="2" t="s">
        <v>1</v>
      </c>
      <c r="D42" s="2" t="s">
        <v>29</v>
      </c>
      <c r="E42" s="2"/>
      <c r="F42" s="3"/>
      <c r="I42" s="6"/>
      <c r="J42" s="6" t="s">
        <v>144</v>
      </c>
      <c r="K42" s="1">
        <f>-A32+A33</f>
        <v>1.0416666666666387E-4</v>
      </c>
    </row>
    <row r="43" spans="1:11" x14ac:dyDescent="0.25">
      <c r="A43" s="11">
        <v>1.7719907407407406E-2</v>
      </c>
      <c r="B43" s="4" t="s">
        <v>99</v>
      </c>
      <c r="C43" s="4" t="s">
        <v>3</v>
      </c>
      <c r="D43" s="4" t="s">
        <v>29</v>
      </c>
      <c r="E43" s="4"/>
      <c r="F43" s="5"/>
      <c r="J43" t="s">
        <v>146</v>
      </c>
      <c r="K43" s="1">
        <f>-A34+A35</f>
        <v>2.9861111111111147E-3</v>
      </c>
    </row>
    <row r="44" spans="1:11" x14ac:dyDescent="0.25">
      <c r="A44" s="10">
        <v>1.7719907407407406E-2</v>
      </c>
      <c r="B44" s="2" t="s">
        <v>99</v>
      </c>
      <c r="C44" s="2" t="s">
        <v>1</v>
      </c>
      <c r="D44" s="2" t="s">
        <v>37</v>
      </c>
      <c r="E44" s="2"/>
      <c r="F44" s="3"/>
      <c r="J44" t="s">
        <v>147</v>
      </c>
      <c r="K44" s="1">
        <f>-A36+A37</f>
        <v>2.0833333333333121E-4</v>
      </c>
    </row>
    <row r="45" spans="1:11" x14ac:dyDescent="0.25">
      <c r="A45" s="11">
        <v>1.7881944444444443E-2</v>
      </c>
      <c r="B45" s="4" t="s">
        <v>99</v>
      </c>
      <c r="C45" s="4" t="s">
        <v>3</v>
      </c>
      <c r="D45" s="4" t="s">
        <v>37</v>
      </c>
      <c r="E45" s="4"/>
      <c r="F45" s="5"/>
      <c r="J45" t="s">
        <v>179</v>
      </c>
      <c r="K45" s="1">
        <f>-A38+A39</f>
        <v>2.1990740740740825E-4</v>
      </c>
    </row>
    <row r="46" spans="1:11" x14ac:dyDescent="0.25">
      <c r="A46" s="10">
        <v>1.7881944444444443E-2</v>
      </c>
      <c r="B46" s="2" t="s">
        <v>99</v>
      </c>
      <c r="C46" s="2" t="s">
        <v>1</v>
      </c>
      <c r="D46" s="2" t="s">
        <v>39</v>
      </c>
      <c r="E46" s="2" t="s">
        <v>40</v>
      </c>
      <c r="F46" s="3" t="s">
        <v>41</v>
      </c>
      <c r="J46" t="s">
        <v>150</v>
      </c>
      <c r="K46" s="1">
        <f>-A40+A41</f>
        <v>5.7870370370371321E-5</v>
      </c>
    </row>
    <row r="47" spans="1:11" x14ac:dyDescent="0.25">
      <c r="A47" s="11">
        <v>1.8136574074074072E-2</v>
      </c>
      <c r="B47" s="4" t="s">
        <v>99</v>
      </c>
      <c r="C47" s="4" t="s">
        <v>3</v>
      </c>
      <c r="D47" s="4" t="s">
        <v>39</v>
      </c>
      <c r="E47" s="4" t="s">
        <v>40</v>
      </c>
      <c r="F47" s="5" t="s">
        <v>41</v>
      </c>
      <c r="J47" t="s">
        <v>159</v>
      </c>
      <c r="K47" s="1">
        <f>-A42+A43</f>
        <v>1.2731481481481274E-4</v>
      </c>
    </row>
    <row r="48" spans="1:11" x14ac:dyDescent="0.25">
      <c r="A48" s="10">
        <v>1.8136574074074072E-2</v>
      </c>
      <c r="B48" s="2" t="s">
        <v>99</v>
      </c>
      <c r="C48" s="2" t="s">
        <v>1</v>
      </c>
      <c r="D48" s="2" t="s">
        <v>29</v>
      </c>
      <c r="E48" s="2"/>
      <c r="F48" s="3"/>
      <c r="I48" s="1">
        <f>-A43+A44</f>
        <v>0</v>
      </c>
      <c r="J48" t="s">
        <v>180</v>
      </c>
      <c r="K48" s="1">
        <f>-A44+A45</f>
        <v>1.6203703703703692E-4</v>
      </c>
    </row>
    <row r="49" spans="1:11" x14ac:dyDescent="0.25">
      <c r="A49" s="11">
        <v>1.8298611111111113E-2</v>
      </c>
      <c r="B49" s="4" t="s">
        <v>99</v>
      </c>
      <c r="C49" s="4" t="s">
        <v>3</v>
      </c>
      <c r="D49" s="4" t="s">
        <v>29</v>
      </c>
      <c r="E49" s="4"/>
      <c r="F49" s="5"/>
      <c r="J49" t="s">
        <v>156</v>
      </c>
      <c r="K49" s="1">
        <f>-A46+A47</f>
        <v>2.5462962962962896E-4</v>
      </c>
    </row>
    <row r="50" spans="1:11" x14ac:dyDescent="0.25">
      <c r="A50" s="10">
        <v>1.8298611111111113E-2</v>
      </c>
      <c r="B50" s="2" t="s">
        <v>99</v>
      </c>
      <c r="C50" s="2" t="s">
        <v>1</v>
      </c>
      <c r="D50" s="2" t="s">
        <v>44</v>
      </c>
      <c r="E50" s="2" t="s">
        <v>45</v>
      </c>
      <c r="F50" s="3" t="s">
        <v>46</v>
      </c>
      <c r="J50" t="s">
        <v>158</v>
      </c>
      <c r="K50" s="1">
        <f>-A48+A49</f>
        <v>1.6203703703704039E-4</v>
      </c>
    </row>
    <row r="51" spans="1:11" x14ac:dyDescent="0.25">
      <c r="A51" s="11">
        <v>1.8298611111111113E-2</v>
      </c>
      <c r="B51" s="4" t="s">
        <v>99</v>
      </c>
      <c r="C51" s="4" t="s">
        <v>3</v>
      </c>
      <c r="D51" s="4" t="s">
        <v>44</v>
      </c>
      <c r="E51" s="4" t="s">
        <v>45</v>
      </c>
      <c r="F51" s="5" t="s">
        <v>46</v>
      </c>
      <c r="I51" s="1">
        <f>-A49+A50</f>
        <v>0</v>
      </c>
      <c r="J51" t="s">
        <v>160</v>
      </c>
      <c r="K51" s="1">
        <f>-A50+A51</f>
        <v>0</v>
      </c>
    </row>
    <row r="52" spans="1:11" x14ac:dyDescent="0.25">
      <c r="A52" s="10">
        <v>1.8298611111111113E-2</v>
      </c>
      <c r="B52" s="2" t="s">
        <v>99</v>
      </c>
      <c r="C52" s="2" t="s">
        <v>1</v>
      </c>
      <c r="D52" s="2" t="s">
        <v>47</v>
      </c>
      <c r="E52" s="2"/>
      <c r="F52" s="3"/>
      <c r="I52" s="1">
        <f>-A51+A52</f>
        <v>0</v>
      </c>
      <c r="J52" t="s">
        <v>162</v>
      </c>
      <c r="K52" s="1">
        <f>-A52+A53</f>
        <v>1.9675925925925764E-4</v>
      </c>
    </row>
    <row r="53" spans="1:11" x14ac:dyDescent="0.25">
      <c r="A53" s="11">
        <v>1.849537037037037E-2</v>
      </c>
      <c r="B53" s="4" t="s">
        <v>99</v>
      </c>
      <c r="C53" s="4" t="s">
        <v>3</v>
      </c>
      <c r="D53" s="4" t="s">
        <v>47</v>
      </c>
      <c r="E53" s="4"/>
      <c r="F53" s="5"/>
      <c r="I53" s="1">
        <f>-A53+A56</f>
        <v>2.0833333333333467E-4</v>
      </c>
      <c r="J53" t="s">
        <v>163</v>
      </c>
      <c r="K53" s="1">
        <f>-A56+A57</f>
        <v>1.7361111111111049E-4</v>
      </c>
    </row>
    <row r="54" spans="1:11" x14ac:dyDescent="0.25">
      <c r="A54" s="10">
        <v>1.849537037037037E-2</v>
      </c>
      <c r="B54" s="2" t="s">
        <v>99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164</v>
      </c>
      <c r="K54" s="1">
        <f>-A58+A59</f>
        <v>1.7361111111111049E-4</v>
      </c>
    </row>
    <row r="55" spans="1:11" x14ac:dyDescent="0.25">
      <c r="A55" s="11">
        <v>1.8703703703703705E-2</v>
      </c>
      <c r="B55" s="4" t="s">
        <v>99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165</v>
      </c>
      <c r="K55" s="1">
        <f>-A60+A61</f>
        <v>1.7361111111111049E-4</v>
      </c>
    </row>
    <row r="56" spans="1:11" x14ac:dyDescent="0.25">
      <c r="A56" s="10">
        <v>1.8703703703703705E-2</v>
      </c>
      <c r="B56" s="2" t="s">
        <v>99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166</v>
      </c>
      <c r="K56" s="1">
        <f>-A62+A63</f>
        <v>1.8518518518518406E-4</v>
      </c>
    </row>
    <row r="57" spans="1:11" x14ac:dyDescent="0.25">
      <c r="A57" s="11">
        <v>1.8877314814814816E-2</v>
      </c>
      <c r="B57" s="4" t="s">
        <v>99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167</v>
      </c>
      <c r="K57" s="1">
        <f>-A64+A65</f>
        <v>0</v>
      </c>
    </row>
    <row r="58" spans="1:11" x14ac:dyDescent="0.25">
      <c r="A58" s="10">
        <v>1.8877314814814816E-2</v>
      </c>
      <c r="B58" s="2" t="s">
        <v>99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188</v>
      </c>
      <c r="K58" s="1">
        <f>-A66+A67</f>
        <v>2.3148148148148529E-4</v>
      </c>
    </row>
    <row r="59" spans="1:11" x14ac:dyDescent="0.25">
      <c r="A59" s="11">
        <v>1.9050925925925926E-2</v>
      </c>
      <c r="B59" s="4" t="s">
        <v>99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189</v>
      </c>
      <c r="K59" s="1">
        <f>-A68+A69</f>
        <v>3.4722222222220711E-5</v>
      </c>
    </row>
    <row r="60" spans="1:11" x14ac:dyDescent="0.25">
      <c r="A60" s="10">
        <v>1.9050925925925926E-2</v>
      </c>
      <c r="B60" s="2" t="s">
        <v>99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190</v>
      </c>
      <c r="K60" s="1">
        <f>-A70+A71</f>
        <v>3.4722222222220711E-5</v>
      </c>
    </row>
    <row r="61" spans="1:11" x14ac:dyDescent="0.25">
      <c r="A61" s="11">
        <v>1.9224537037037037E-2</v>
      </c>
      <c r="B61" s="4" t="s">
        <v>99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171</v>
      </c>
      <c r="K61" s="1">
        <f>-A72+A73</f>
        <v>0</v>
      </c>
    </row>
    <row r="62" spans="1:11" x14ac:dyDescent="0.25">
      <c r="A62" s="10">
        <v>1.9224537037037037E-2</v>
      </c>
      <c r="B62" s="2" t="s">
        <v>99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191</v>
      </c>
      <c r="K62" s="1">
        <f>-A74+A75</f>
        <v>1.157407407407357E-5</v>
      </c>
    </row>
    <row r="63" spans="1:11" x14ac:dyDescent="0.25">
      <c r="A63" s="11">
        <v>1.9409722222222221E-2</v>
      </c>
      <c r="B63" s="4" t="s">
        <v>99</v>
      </c>
      <c r="C63" s="4" t="s">
        <v>3</v>
      </c>
      <c r="D63" s="4" t="s">
        <v>60</v>
      </c>
      <c r="E63" s="4" t="s">
        <v>54</v>
      </c>
      <c r="F63" s="5" t="s">
        <v>61</v>
      </c>
      <c r="J63" t="s">
        <v>192</v>
      </c>
      <c r="K63" s="1">
        <f>-A76+A77</f>
        <v>2.1990740740740825E-4</v>
      </c>
    </row>
    <row r="64" spans="1:11" x14ac:dyDescent="0.25">
      <c r="A64" s="10">
        <v>1.9409722222222221E-2</v>
      </c>
      <c r="B64" s="2" t="s">
        <v>99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8.7962962962962951E-4</v>
      </c>
      <c r="J64" t="s">
        <v>144</v>
      </c>
      <c r="K64" s="1">
        <f>-A78+A79</f>
        <v>2.0833333333333814E-4</v>
      </c>
    </row>
    <row r="65" spans="1:11" x14ac:dyDescent="0.25">
      <c r="A65" s="11">
        <v>1.9409722222222221E-2</v>
      </c>
      <c r="B65" s="4" t="s">
        <v>99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146</v>
      </c>
      <c r="K65" s="1">
        <f>-A80+A81</f>
        <v>1.388888888888884E-3</v>
      </c>
    </row>
    <row r="66" spans="1:11" x14ac:dyDescent="0.25">
      <c r="A66" s="10">
        <v>1.9409722222222221E-2</v>
      </c>
      <c r="B66" s="2" t="s">
        <v>99</v>
      </c>
      <c r="C66" s="2" t="s">
        <v>1</v>
      </c>
      <c r="D66" s="2" t="s">
        <v>65</v>
      </c>
      <c r="E66" s="2"/>
      <c r="F66" s="3"/>
      <c r="J66" t="s">
        <v>174</v>
      </c>
      <c r="K66" s="1">
        <f>-A82+A83</f>
        <v>2.6620370370370253E-4</v>
      </c>
    </row>
    <row r="67" spans="1:11" x14ac:dyDescent="0.25">
      <c r="A67" s="11">
        <v>1.9641203703703706E-2</v>
      </c>
      <c r="B67" s="4" t="s">
        <v>99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10">
        <v>1.9641203703703706E-2</v>
      </c>
      <c r="B68" s="2" t="s">
        <v>99</v>
      </c>
      <c r="C68" s="2" t="s">
        <v>1</v>
      </c>
      <c r="D68" s="2" t="s">
        <v>66</v>
      </c>
      <c r="E68" s="2"/>
      <c r="F68" s="3"/>
      <c r="J68" t="s">
        <v>175</v>
      </c>
      <c r="K68" s="1">
        <f>A83</f>
        <v>2.2685185185185183E-2</v>
      </c>
    </row>
    <row r="69" spans="1:11" x14ac:dyDescent="0.25">
      <c r="A69" s="11">
        <v>1.9675925925925927E-2</v>
      </c>
      <c r="B69" s="4" t="s">
        <v>99</v>
      </c>
      <c r="C69" s="4" t="s">
        <v>3</v>
      </c>
      <c r="D69" s="4" t="s">
        <v>66</v>
      </c>
      <c r="E69" s="4"/>
      <c r="F69" s="5"/>
      <c r="J69" t="s">
        <v>176</v>
      </c>
      <c r="K69" s="1">
        <f>SUM(I41:I64,K40:K66,K72)</f>
        <v>2.2685185185185183E-2</v>
      </c>
    </row>
    <row r="70" spans="1:11" x14ac:dyDescent="0.25">
      <c r="A70" s="10">
        <v>1.9675925925925927E-2</v>
      </c>
      <c r="B70" s="2" t="s">
        <v>99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11">
        <v>1.9710648148148147E-2</v>
      </c>
      <c r="B71" s="4" t="s">
        <v>99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10">
        <v>1.9710648148148147E-2</v>
      </c>
      <c r="B72" s="2" t="s">
        <v>99</v>
      </c>
      <c r="C72" s="2" t="s">
        <v>1</v>
      </c>
      <c r="D72" s="2" t="s">
        <v>68</v>
      </c>
      <c r="E72" s="2"/>
      <c r="F72" s="3"/>
      <c r="I72" t="s">
        <v>193</v>
      </c>
      <c r="J72" t="s">
        <v>177</v>
      </c>
      <c r="K72" s="1">
        <f>A28</f>
        <v>1.3773148148148147E-2</v>
      </c>
    </row>
    <row r="73" spans="1:11" x14ac:dyDescent="0.25">
      <c r="A73" s="11">
        <v>1.9710648148148147E-2</v>
      </c>
      <c r="B73" s="4" t="s">
        <v>99</v>
      </c>
      <c r="C73" s="4" t="s">
        <v>3</v>
      </c>
      <c r="D73" s="4" t="s">
        <v>68</v>
      </c>
      <c r="E73" s="4"/>
      <c r="F73" s="5"/>
    </row>
    <row r="74" spans="1:11" x14ac:dyDescent="0.25">
      <c r="A74" s="10">
        <v>1.9710648148148147E-2</v>
      </c>
      <c r="B74" s="2" t="s">
        <v>99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11">
        <v>1.9722222222222221E-2</v>
      </c>
      <c r="B75" s="4" t="s">
        <v>99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10">
        <v>1.9722222222222221E-2</v>
      </c>
      <c r="B76" s="2" t="s">
        <v>99</v>
      </c>
      <c r="C76" s="2" t="s">
        <v>1</v>
      </c>
      <c r="D76" s="2" t="s">
        <v>71</v>
      </c>
      <c r="E76" s="2" t="s">
        <v>72</v>
      </c>
      <c r="F76" s="3" t="s">
        <v>115</v>
      </c>
    </row>
    <row r="77" spans="1:11" x14ac:dyDescent="0.25">
      <c r="A77" s="11">
        <v>1.9942129629629629E-2</v>
      </c>
      <c r="B77" s="4" t="s">
        <v>99</v>
      </c>
      <c r="C77" s="4" t="s">
        <v>3</v>
      </c>
      <c r="D77" s="4" t="s">
        <v>71</v>
      </c>
      <c r="E77" s="4" t="s">
        <v>72</v>
      </c>
      <c r="F77" s="5" t="s">
        <v>115</v>
      </c>
    </row>
    <row r="78" spans="1:11" x14ac:dyDescent="0.25">
      <c r="A78" s="10">
        <v>2.0821759259259259E-2</v>
      </c>
      <c r="B78" s="2" t="s">
        <v>99</v>
      </c>
      <c r="C78" s="2" t="s">
        <v>1</v>
      </c>
      <c r="D78" s="2" t="s">
        <v>118</v>
      </c>
      <c r="E78" s="2" t="s">
        <v>75</v>
      </c>
      <c r="F78" s="3"/>
    </row>
    <row r="79" spans="1:11" x14ac:dyDescent="0.25">
      <c r="A79" s="11">
        <v>2.1030092592592597E-2</v>
      </c>
      <c r="B79" s="4" t="s">
        <v>99</v>
      </c>
      <c r="C79" s="4" t="s">
        <v>3</v>
      </c>
      <c r="D79" s="4" t="s">
        <v>118</v>
      </c>
      <c r="E79" s="4" t="s">
        <v>75</v>
      </c>
      <c r="F79" s="5"/>
    </row>
    <row r="80" spans="1:11" x14ac:dyDescent="0.25">
      <c r="A80" s="10">
        <v>2.1030092592592597E-2</v>
      </c>
      <c r="B80" s="2" t="s">
        <v>99</v>
      </c>
      <c r="C80" s="2" t="s">
        <v>1</v>
      </c>
      <c r="D80" s="2" t="s">
        <v>76</v>
      </c>
      <c r="E80" s="2"/>
      <c r="F80" s="3"/>
    </row>
    <row r="81" spans="1:6" x14ac:dyDescent="0.25">
      <c r="A81" s="11">
        <v>2.2418981481481481E-2</v>
      </c>
      <c r="B81" s="4" t="s">
        <v>99</v>
      </c>
      <c r="C81" s="4" t="s">
        <v>3</v>
      </c>
      <c r="D81" s="4" t="s">
        <v>76</v>
      </c>
      <c r="E81" s="4"/>
      <c r="F81" s="5"/>
    </row>
    <row r="82" spans="1:6" x14ac:dyDescent="0.25">
      <c r="A82" s="10">
        <v>2.2418981481481481E-2</v>
      </c>
      <c r="B82" s="2" t="s">
        <v>99</v>
      </c>
      <c r="C82" s="2" t="s">
        <v>1</v>
      </c>
      <c r="D82" s="2" t="s">
        <v>120</v>
      </c>
      <c r="E82" s="2" t="s">
        <v>78</v>
      </c>
      <c r="F82" s="3"/>
    </row>
    <row r="83" spans="1:6" x14ac:dyDescent="0.25">
      <c r="A83" s="11">
        <v>2.2685185185185183E-2</v>
      </c>
      <c r="B83" s="4" t="s">
        <v>99</v>
      </c>
      <c r="C83" s="4" t="s">
        <v>3</v>
      </c>
      <c r="D83" s="4" t="s">
        <v>120</v>
      </c>
      <c r="E83" s="4" t="s">
        <v>78</v>
      </c>
      <c r="F83" s="5"/>
    </row>
    <row r="84" spans="1:6" x14ac:dyDescent="0.25">
      <c r="A84" s="10">
        <v>2.2685185185185183E-2</v>
      </c>
      <c r="B84" s="2" t="s">
        <v>99</v>
      </c>
      <c r="C84" s="2" t="s">
        <v>3</v>
      </c>
      <c r="D84" s="2" t="s">
        <v>81</v>
      </c>
      <c r="E84" s="2"/>
      <c r="F84" s="3"/>
    </row>
    <row r="85" spans="1:6" x14ac:dyDescent="0.25">
      <c r="A85" s="11">
        <v>2.2685185185185183E-2</v>
      </c>
      <c r="B85" s="4" t="s">
        <v>99</v>
      </c>
      <c r="C85" s="4" t="s">
        <v>1</v>
      </c>
      <c r="D85" s="4" t="s">
        <v>82</v>
      </c>
      <c r="E85" s="4"/>
      <c r="F85" s="5"/>
    </row>
    <row r="86" spans="1:6" x14ac:dyDescent="0.25">
      <c r="A86" s="10">
        <v>2.2685185185185183E-2</v>
      </c>
      <c r="B86" s="2" t="s">
        <v>99</v>
      </c>
      <c r="C86" s="2" t="s">
        <v>3</v>
      </c>
      <c r="D86" s="2" t="s">
        <v>82</v>
      </c>
      <c r="E86" s="2"/>
      <c r="F86" s="3"/>
    </row>
    <row r="87" spans="1:6" x14ac:dyDescent="0.25">
      <c r="A87" s="11">
        <v>2.2685185185185183E-2</v>
      </c>
      <c r="B87" s="4" t="s">
        <v>99</v>
      </c>
      <c r="C87" s="4" t="s">
        <v>1</v>
      </c>
      <c r="D87" s="4" t="s">
        <v>83</v>
      </c>
      <c r="E87" s="4" t="s">
        <v>84</v>
      </c>
      <c r="F87" s="5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7A99-544C-4615-B8B6-771E051B73F1}">
  <dimension ref="A1:K88"/>
  <sheetViews>
    <sheetView tabSelected="1" topLeftCell="A61" workbookViewId="0">
      <selection activeCell="J77" sqref="J77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11" x14ac:dyDescent="0.25">
      <c r="A1" s="10">
        <v>2.0543981481481479E-2</v>
      </c>
      <c r="B1" s="2" t="s">
        <v>116</v>
      </c>
      <c r="C1" s="2" t="s">
        <v>32</v>
      </c>
      <c r="D1" s="2" t="s">
        <v>33</v>
      </c>
      <c r="E1" s="2"/>
      <c r="F1" s="3"/>
    </row>
    <row r="2" spans="1:11" x14ac:dyDescent="0.25">
      <c r="A2" s="11">
        <v>2.0543981481481479E-2</v>
      </c>
      <c r="B2" s="4" t="s">
        <v>116</v>
      </c>
      <c r="C2" s="4" t="s">
        <v>34</v>
      </c>
      <c r="D2" s="4" t="s">
        <v>33</v>
      </c>
      <c r="E2" s="4"/>
      <c r="F2" s="5"/>
    </row>
    <row r="3" spans="1:11" x14ac:dyDescent="0.25">
      <c r="A3" s="10">
        <v>2.0543981481481479E-2</v>
      </c>
      <c r="B3" s="2" t="s">
        <v>116</v>
      </c>
      <c r="C3" s="2" t="s">
        <v>32</v>
      </c>
      <c r="D3" s="2" t="s">
        <v>117</v>
      </c>
      <c r="E3" s="2" t="s">
        <v>36</v>
      </c>
      <c r="F3" s="3"/>
    </row>
    <row r="4" spans="1:11" x14ac:dyDescent="0.25">
      <c r="A4" s="11">
        <v>2.0787037037037038E-2</v>
      </c>
      <c r="B4" s="4" t="s">
        <v>116</v>
      </c>
      <c r="C4" s="4" t="s">
        <v>34</v>
      </c>
      <c r="D4" s="4" t="s">
        <v>117</v>
      </c>
      <c r="E4" s="4" t="s">
        <v>36</v>
      </c>
      <c r="F4" s="5"/>
      <c r="I4" t="s">
        <v>193</v>
      </c>
      <c r="K4" t="s">
        <v>132</v>
      </c>
    </row>
    <row r="5" spans="1:11" x14ac:dyDescent="0.25">
      <c r="A5" s="10">
        <v>2.0787037037037038E-2</v>
      </c>
      <c r="B5" s="2" t="s">
        <v>116</v>
      </c>
      <c r="C5" s="2" t="s">
        <v>32</v>
      </c>
      <c r="D5" s="2" t="s">
        <v>38</v>
      </c>
      <c r="E5" s="2"/>
      <c r="F5" s="3"/>
      <c r="J5" t="s">
        <v>183</v>
      </c>
      <c r="K5" s="1">
        <f>-A3+A4</f>
        <v>2.4305555555555886E-4</v>
      </c>
    </row>
    <row r="6" spans="1:11" x14ac:dyDescent="0.25">
      <c r="A6" s="11">
        <v>2.1134259259259259E-2</v>
      </c>
      <c r="B6" s="4" t="s">
        <v>116</v>
      </c>
      <c r="C6" s="4" t="s">
        <v>34</v>
      </c>
      <c r="D6" s="4" t="s">
        <v>38</v>
      </c>
      <c r="E6" s="4"/>
      <c r="F6" s="5"/>
      <c r="J6" t="s">
        <v>184</v>
      </c>
      <c r="K6" s="1">
        <f>-A5+A6</f>
        <v>3.4722222222222099E-4</v>
      </c>
    </row>
    <row r="7" spans="1:11" x14ac:dyDescent="0.25">
      <c r="A7" s="10">
        <v>2.1134259259259259E-2</v>
      </c>
      <c r="B7" s="2" t="s">
        <v>116</v>
      </c>
      <c r="C7" s="2" t="s">
        <v>32</v>
      </c>
      <c r="D7" s="2" t="s">
        <v>119</v>
      </c>
      <c r="E7" s="2" t="s">
        <v>43</v>
      </c>
      <c r="F7" s="3"/>
      <c r="J7" t="s">
        <v>185</v>
      </c>
      <c r="K7" s="7">
        <f>-A7+A8</f>
        <v>2.66203703703706E-4</v>
      </c>
    </row>
    <row r="8" spans="1:11" x14ac:dyDescent="0.25">
      <c r="A8" s="11">
        <v>2.1400462962962965E-2</v>
      </c>
      <c r="B8" s="4" t="s">
        <v>116</v>
      </c>
      <c r="C8" s="4" t="s">
        <v>34</v>
      </c>
      <c r="D8" s="4" t="s">
        <v>119</v>
      </c>
      <c r="E8" s="4" t="s">
        <v>43</v>
      </c>
      <c r="F8" s="5"/>
    </row>
    <row r="9" spans="1:11" x14ac:dyDescent="0.25">
      <c r="A9" s="10">
        <v>2.1400462962962965E-2</v>
      </c>
      <c r="B9" s="2" t="s">
        <v>116</v>
      </c>
      <c r="C9" s="2" t="s">
        <v>34</v>
      </c>
      <c r="D9" s="2" t="s">
        <v>48</v>
      </c>
      <c r="E9" s="2"/>
      <c r="F9" s="3"/>
    </row>
    <row r="10" spans="1:11" x14ac:dyDescent="0.25">
      <c r="A10" s="10">
        <v>1.9074074074074073E-2</v>
      </c>
      <c r="B10" s="2" t="s">
        <v>113</v>
      </c>
      <c r="C10" s="2" t="s">
        <v>1</v>
      </c>
      <c r="D10" s="2" t="s">
        <v>6</v>
      </c>
      <c r="E10" s="2"/>
      <c r="F10" s="3"/>
    </row>
    <row r="11" spans="1:11" x14ac:dyDescent="0.25">
      <c r="A11" s="11">
        <v>1.9074074074074073E-2</v>
      </c>
      <c r="B11" s="4" t="s">
        <v>113</v>
      </c>
      <c r="C11" s="4" t="s">
        <v>3</v>
      </c>
      <c r="D11" s="4" t="s">
        <v>6</v>
      </c>
      <c r="E11" s="4"/>
      <c r="F11" s="5"/>
    </row>
    <row r="12" spans="1:11" x14ac:dyDescent="0.25">
      <c r="A12" s="10">
        <v>1.9155092592592592E-2</v>
      </c>
      <c r="B12" s="2" t="s">
        <v>113</v>
      </c>
      <c r="C12" s="2" t="s">
        <v>1</v>
      </c>
      <c r="D12" s="2" t="s">
        <v>114</v>
      </c>
      <c r="E12" s="2" t="s">
        <v>19</v>
      </c>
      <c r="F12" s="3"/>
    </row>
    <row r="13" spans="1:11" x14ac:dyDescent="0.25">
      <c r="A13" s="11">
        <v>1.9456018518518518E-2</v>
      </c>
      <c r="B13" s="4" t="s">
        <v>113</v>
      </c>
      <c r="C13" s="4" t="s">
        <v>3</v>
      </c>
      <c r="D13" s="4" t="s">
        <v>114</v>
      </c>
      <c r="E13" s="4" t="s">
        <v>19</v>
      </c>
      <c r="F13" s="5"/>
    </row>
    <row r="14" spans="1:11" x14ac:dyDescent="0.25">
      <c r="A14" s="10">
        <v>1.9456018518518518E-2</v>
      </c>
      <c r="B14" s="2" t="s">
        <v>113</v>
      </c>
      <c r="C14" s="2" t="s">
        <v>1</v>
      </c>
      <c r="D14" s="2" t="s">
        <v>20</v>
      </c>
      <c r="E14" s="2"/>
      <c r="F14" s="3"/>
    </row>
    <row r="15" spans="1:11" x14ac:dyDescent="0.25">
      <c r="A15" s="11">
        <v>2.0127314814814817E-2</v>
      </c>
      <c r="B15" s="4" t="s">
        <v>113</v>
      </c>
      <c r="C15" s="4" t="s">
        <v>3</v>
      </c>
      <c r="D15" s="4" t="s">
        <v>20</v>
      </c>
      <c r="E15" s="4"/>
      <c r="F15" s="5"/>
      <c r="K15" t="s">
        <v>182</v>
      </c>
    </row>
    <row r="16" spans="1:11" x14ac:dyDescent="0.25">
      <c r="A16" s="10">
        <v>2.0127314814814817E-2</v>
      </c>
      <c r="B16" s="2" t="s">
        <v>113</v>
      </c>
      <c r="C16" s="2" t="s">
        <v>1</v>
      </c>
      <c r="D16" s="2" t="s">
        <v>24</v>
      </c>
      <c r="E16" s="2"/>
      <c r="F16" s="3"/>
      <c r="J16" t="s">
        <v>186</v>
      </c>
      <c r="K16" s="1">
        <f>-A12+A13</f>
        <v>3.0092592592592671E-4</v>
      </c>
    </row>
    <row r="17" spans="1:11" x14ac:dyDescent="0.25">
      <c r="A17" s="11">
        <v>2.0347222222222221E-2</v>
      </c>
      <c r="B17" s="4" t="s">
        <v>113</v>
      </c>
      <c r="C17" s="4" t="s">
        <v>3</v>
      </c>
      <c r="D17" s="4" t="s">
        <v>24</v>
      </c>
      <c r="E17" s="4"/>
      <c r="F17" s="5"/>
      <c r="J17" t="s">
        <v>187</v>
      </c>
      <c r="K17" s="1">
        <f>-A14+A15</f>
        <v>6.7129629629629831E-4</v>
      </c>
    </row>
    <row r="18" spans="1:11" x14ac:dyDescent="0.25">
      <c r="A18" s="10">
        <v>2.0347222222222221E-2</v>
      </c>
      <c r="B18" s="2" t="s">
        <v>113</v>
      </c>
      <c r="C18" s="2" t="s">
        <v>1</v>
      </c>
      <c r="D18" s="2" t="s">
        <v>30</v>
      </c>
      <c r="E18" s="2"/>
      <c r="F18" s="3"/>
      <c r="J18" t="s">
        <v>147</v>
      </c>
      <c r="K18" s="7">
        <f>-A16+A17</f>
        <v>2.1990740740740478E-4</v>
      </c>
    </row>
    <row r="19" spans="1:11" x14ac:dyDescent="0.25">
      <c r="A19" s="11">
        <v>2.0543981481481479E-2</v>
      </c>
      <c r="B19" s="4" t="s">
        <v>113</v>
      </c>
      <c r="C19" s="4" t="s">
        <v>3</v>
      </c>
      <c r="D19" s="4" t="s">
        <v>30</v>
      </c>
      <c r="E19" s="4"/>
      <c r="F19" s="5"/>
      <c r="J19" t="s">
        <v>159</v>
      </c>
      <c r="K19" s="1">
        <f>-A18+A19</f>
        <v>1.9675925925925764E-4</v>
      </c>
    </row>
    <row r="20" spans="1:11" x14ac:dyDescent="0.25">
      <c r="A20" s="10">
        <v>2.0543981481481479E-2</v>
      </c>
      <c r="B20" s="2" t="s">
        <v>113</v>
      </c>
      <c r="C20" s="2" t="s">
        <v>1</v>
      </c>
      <c r="D20" s="2" t="s">
        <v>7</v>
      </c>
      <c r="E20" s="2"/>
      <c r="F20" s="3"/>
      <c r="J20" t="s">
        <v>10</v>
      </c>
      <c r="K20" s="1">
        <f>-A54+A55</f>
        <v>1.9675925925925764E-4</v>
      </c>
    </row>
    <row r="21" spans="1:11" x14ac:dyDescent="0.25">
      <c r="A21" s="11">
        <v>2.0543981481481479E-2</v>
      </c>
      <c r="B21" s="4" t="s">
        <v>113</v>
      </c>
      <c r="C21" s="4" t="s">
        <v>3</v>
      </c>
      <c r="D21" s="4" t="s">
        <v>7</v>
      </c>
      <c r="E21" s="4"/>
      <c r="F21" s="5"/>
    </row>
    <row r="22" spans="1:11" x14ac:dyDescent="0.25">
      <c r="A22" s="10">
        <v>2.0543981481481479E-2</v>
      </c>
      <c r="B22" s="2" t="s">
        <v>113</v>
      </c>
      <c r="C22" s="2" t="s">
        <v>1</v>
      </c>
      <c r="D22" s="2" t="s">
        <v>8</v>
      </c>
      <c r="E22" s="2"/>
      <c r="F22" s="3"/>
    </row>
    <row r="23" spans="1:11" x14ac:dyDescent="0.25">
      <c r="A23" s="11">
        <v>2.0543981481481479E-2</v>
      </c>
      <c r="B23" s="4" t="s">
        <v>113</v>
      </c>
      <c r="C23" s="4" t="s">
        <v>3</v>
      </c>
      <c r="D23" s="4" t="s">
        <v>8</v>
      </c>
      <c r="E23" s="4"/>
      <c r="F23" s="5"/>
    </row>
    <row r="24" spans="1:11" x14ac:dyDescent="0.25">
      <c r="A24" s="10">
        <v>2.0543981481481479E-2</v>
      </c>
      <c r="B24" s="2" t="s">
        <v>113</v>
      </c>
      <c r="C24" s="2" t="s">
        <v>1</v>
      </c>
      <c r="D24" s="2" t="s">
        <v>9</v>
      </c>
      <c r="E24" s="2" t="s">
        <v>10</v>
      </c>
      <c r="F24" s="3" t="s">
        <v>11</v>
      </c>
    </row>
    <row r="25" spans="1:11" x14ac:dyDescent="0.25">
      <c r="A25" s="11">
        <v>2.0543981481481479E-2</v>
      </c>
      <c r="B25" s="4" t="s">
        <v>113</v>
      </c>
      <c r="C25" s="4" t="s">
        <v>3</v>
      </c>
      <c r="D25" s="4" t="s">
        <v>9</v>
      </c>
      <c r="E25" s="4" t="s">
        <v>10</v>
      </c>
      <c r="F25" s="5" t="s">
        <v>11</v>
      </c>
    </row>
    <row r="26" spans="1:11" x14ac:dyDescent="0.25">
      <c r="A26" s="10">
        <v>1.8726851851851852E-2</v>
      </c>
      <c r="B26" s="2" t="s">
        <v>110</v>
      </c>
      <c r="C26" s="2" t="s">
        <v>1</v>
      </c>
      <c r="D26" s="2" t="s">
        <v>2</v>
      </c>
      <c r="E26" s="2"/>
      <c r="F26" s="3"/>
    </row>
    <row r="27" spans="1:11" x14ac:dyDescent="0.25">
      <c r="A27" s="11">
        <v>1.8726851851851852E-2</v>
      </c>
      <c r="B27" s="4" t="s">
        <v>110</v>
      </c>
      <c r="C27" s="4" t="s">
        <v>3</v>
      </c>
      <c r="D27" s="4" t="s">
        <v>2</v>
      </c>
      <c r="E27" s="4"/>
      <c r="F27" s="5"/>
    </row>
    <row r="28" spans="1:11" x14ac:dyDescent="0.25">
      <c r="A28" s="10">
        <v>1.877314814814815E-2</v>
      </c>
      <c r="B28" s="2" t="s">
        <v>110</v>
      </c>
      <c r="C28" s="2" t="s">
        <v>1</v>
      </c>
      <c r="D28" s="2" t="s">
        <v>111</v>
      </c>
      <c r="E28" s="2" t="s">
        <v>14</v>
      </c>
      <c r="F28" s="3"/>
    </row>
    <row r="29" spans="1:11" x14ac:dyDescent="0.25">
      <c r="A29" s="11">
        <v>1.9016203703703705E-2</v>
      </c>
      <c r="B29" s="4" t="s">
        <v>110</v>
      </c>
      <c r="C29" s="4" t="s">
        <v>3</v>
      </c>
      <c r="D29" s="4" t="s">
        <v>111</v>
      </c>
      <c r="E29" s="4" t="s">
        <v>14</v>
      </c>
      <c r="F29" s="5"/>
    </row>
    <row r="30" spans="1:11" x14ac:dyDescent="0.25">
      <c r="A30" s="10">
        <v>1.9016203703703705E-2</v>
      </c>
      <c r="B30" s="2" t="s">
        <v>110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11">
        <v>1.9016203703703705E-2</v>
      </c>
      <c r="B31" s="4" t="s">
        <v>110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10">
        <v>1.9016203703703705E-2</v>
      </c>
      <c r="B32" s="2" t="s">
        <v>110</v>
      </c>
      <c r="C32" s="2" t="s">
        <v>1</v>
      </c>
      <c r="D32" s="2" t="s">
        <v>112</v>
      </c>
      <c r="E32" s="2" t="s">
        <v>19</v>
      </c>
      <c r="F32" s="3"/>
    </row>
    <row r="33" spans="1:11" x14ac:dyDescent="0.25">
      <c r="A33" s="11">
        <v>1.9120370370370371E-2</v>
      </c>
      <c r="B33" s="4" t="s">
        <v>110</v>
      </c>
      <c r="C33" s="4" t="s">
        <v>3</v>
      </c>
      <c r="D33" s="4" t="s">
        <v>112</v>
      </c>
      <c r="E33" s="4" t="s">
        <v>19</v>
      </c>
      <c r="F33" s="5"/>
    </row>
    <row r="34" spans="1:11" x14ac:dyDescent="0.25">
      <c r="A34" s="10">
        <v>1.9120370370370371E-2</v>
      </c>
      <c r="B34" s="2" t="s">
        <v>110</v>
      </c>
      <c r="C34" s="2" t="s">
        <v>1</v>
      </c>
      <c r="D34" s="2" t="s">
        <v>20</v>
      </c>
      <c r="E34" s="2"/>
      <c r="F34" s="3"/>
    </row>
    <row r="35" spans="1:11" x14ac:dyDescent="0.25">
      <c r="A35" s="11">
        <v>2.1064814814814814E-2</v>
      </c>
      <c r="B35" s="4" t="s">
        <v>110</v>
      </c>
      <c r="C35" s="4" t="s">
        <v>3</v>
      </c>
      <c r="D35" s="4" t="s">
        <v>20</v>
      </c>
      <c r="E35" s="4"/>
      <c r="F35" s="5"/>
    </row>
    <row r="36" spans="1:11" x14ac:dyDescent="0.25">
      <c r="A36" s="10">
        <v>2.1064814814814814E-2</v>
      </c>
      <c r="B36" s="2" t="s">
        <v>110</v>
      </c>
      <c r="C36" s="2" t="s">
        <v>1</v>
      </c>
      <c r="D36" s="2" t="s">
        <v>24</v>
      </c>
      <c r="E36" s="2"/>
      <c r="F36" s="3"/>
    </row>
    <row r="37" spans="1:11" x14ac:dyDescent="0.25">
      <c r="A37" s="11">
        <v>2.1284722222222222E-2</v>
      </c>
      <c r="B37" s="4" t="s">
        <v>110</v>
      </c>
      <c r="C37" s="4" t="s">
        <v>3</v>
      </c>
      <c r="D37" s="4" t="s">
        <v>24</v>
      </c>
      <c r="E37" s="4"/>
      <c r="F37" s="5"/>
    </row>
    <row r="38" spans="1:11" x14ac:dyDescent="0.25">
      <c r="A38" s="10">
        <v>2.1284722222222222E-2</v>
      </c>
      <c r="B38" s="2" t="s">
        <v>110</v>
      </c>
      <c r="C38" s="2" t="s">
        <v>1</v>
      </c>
      <c r="D38" s="2" t="s">
        <v>25</v>
      </c>
      <c r="E38" s="2">
        <v>1</v>
      </c>
      <c r="F38" s="3"/>
    </row>
    <row r="39" spans="1:11" x14ac:dyDescent="0.25">
      <c r="A39" s="11">
        <v>2.1493055555555557E-2</v>
      </c>
      <c r="B39" s="4" t="s">
        <v>110</v>
      </c>
      <c r="C39" s="4" t="s">
        <v>3</v>
      </c>
      <c r="D39" s="4" t="s">
        <v>25</v>
      </c>
      <c r="E39" s="4">
        <v>1</v>
      </c>
      <c r="F39" s="5"/>
      <c r="K39" t="s">
        <v>181</v>
      </c>
    </row>
    <row r="40" spans="1:11" x14ac:dyDescent="0.25">
      <c r="A40" s="10">
        <v>2.1493055555555557E-2</v>
      </c>
      <c r="B40" s="2" t="s">
        <v>110</v>
      </c>
      <c r="C40" s="2" t="s">
        <v>1</v>
      </c>
      <c r="D40" s="2" t="s">
        <v>26</v>
      </c>
      <c r="E40" s="2" t="s">
        <v>27</v>
      </c>
      <c r="F40" s="3" t="s">
        <v>28</v>
      </c>
      <c r="J40" t="s">
        <v>178</v>
      </c>
      <c r="K40" s="1">
        <f>-A28+A29</f>
        <v>2.4305555555555539E-4</v>
      </c>
    </row>
    <row r="41" spans="1:11" x14ac:dyDescent="0.25">
      <c r="A41" s="11">
        <v>2.1550925925925928E-2</v>
      </c>
      <c r="B41" s="4" t="s">
        <v>110</v>
      </c>
      <c r="C41" s="4" t="s">
        <v>3</v>
      </c>
      <c r="D41" s="4" t="s">
        <v>26</v>
      </c>
      <c r="E41" s="4" t="s">
        <v>27</v>
      </c>
      <c r="F41" s="5" t="s">
        <v>28</v>
      </c>
      <c r="I41" s="1">
        <f>-A41+A42</f>
        <v>0</v>
      </c>
      <c r="J41" t="s">
        <v>142</v>
      </c>
      <c r="K41" s="1">
        <f>-A30+A31</f>
        <v>0</v>
      </c>
    </row>
    <row r="42" spans="1:11" x14ac:dyDescent="0.25">
      <c r="A42" s="10">
        <v>2.1550925925925928E-2</v>
      </c>
      <c r="B42" s="2" t="s">
        <v>110</v>
      </c>
      <c r="C42" s="2" t="s">
        <v>1</v>
      </c>
      <c r="D42" s="2" t="s">
        <v>29</v>
      </c>
      <c r="E42" s="2"/>
      <c r="F42" s="3"/>
      <c r="I42" s="6"/>
      <c r="J42" s="6" t="s">
        <v>144</v>
      </c>
      <c r="K42" s="1">
        <f>-A32+A33</f>
        <v>1.041666666666656E-4</v>
      </c>
    </row>
    <row r="43" spans="1:11" x14ac:dyDescent="0.25">
      <c r="A43" s="11">
        <v>2.1678240740740738E-2</v>
      </c>
      <c r="B43" s="4" t="s">
        <v>110</v>
      </c>
      <c r="C43" s="4" t="s">
        <v>3</v>
      </c>
      <c r="D43" s="4" t="s">
        <v>29</v>
      </c>
      <c r="E43" s="4"/>
      <c r="F43" s="5"/>
      <c r="J43" t="s">
        <v>146</v>
      </c>
      <c r="K43" s="1">
        <f>-A34+A35</f>
        <v>1.9444444444444431E-3</v>
      </c>
    </row>
    <row r="44" spans="1:11" x14ac:dyDescent="0.25">
      <c r="A44" s="10">
        <v>2.1678240740740738E-2</v>
      </c>
      <c r="B44" s="2" t="s">
        <v>110</v>
      </c>
      <c r="C44" s="2" t="s">
        <v>1</v>
      </c>
      <c r="D44" s="2" t="s">
        <v>37</v>
      </c>
      <c r="E44" s="2"/>
      <c r="F44" s="3"/>
      <c r="J44" t="s">
        <v>147</v>
      </c>
      <c r="K44" s="1">
        <f>-A36+A37</f>
        <v>2.1990740740740825E-4</v>
      </c>
    </row>
    <row r="45" spans="1:11" x14ac:dyDescent="0.25">
      <c r="A45" s="11">
        <v>2.1840277777777778E-2</v>
      </c>
      <c r="B45" s="4" t="s">
        <v>110</v>
      </c>
      <c r="C45" s="4" t="s">
        <v>3</v>
      </c>
      <c r="D45" s="4" t="s">
        <v>37</v>
      </c>
      <c r="E45" s="4"/>
      <c r="F45" s="5"/>
      <c r="J45" t="s">
        <v>179</v>
      </c>
      <c r="K45" s="1">
        <f>-A38+A39</f>
        <v>2.0833333333333467E-4</v>
      </c>
    </row>
    <row r="46" spans="1:11" x14ac:dyDescent="0.25">
      <c r="A46" s="10">
        <v>2.1840277777777778E-2</v>
      </c>
      <c r="B46" s="2" t="s">
        <v>110</v>
      </c>
      <c r="C46" s="2" t="s">
        <v>1</v>
      </c>
      <c r="D46" s="2" t="s">
        <v>39</v>
      </c>
      <c r="E46" s="2" t="s">
        <v>40</v>
      </c>
      <c r="F46" s="3" t="s">
        <v>41</v>
      </c>
      <c r="J46" t="s">
        <v>150</v>
      </c>
      <c r="K46" s="1">
        <f>-A40+A41</f>
        <v>5.7870370370371321E-5</v>
      </c>
    </row>
    <row r="47" spans="1:11" x14ac:dyDescent="0.25">
      <c r="A47" s="11">
        <v>2.210648148148148E-2</v>
      </c>
      <c r="B47" s="4" t="s">
        <v>110</v>
      </c>
      <c r="C47" s="4" t="s">
        <v>3</v>
      </c>
      <c r="D47" s="4" t="s">
        <v>39</v>
      </c>
      <c r="E47" s="4" t="s">
        <v>40</v>
      </c>
      <c r="F47" s="5" t="s">
        <v>41</v>
      </c>
      <c r="J47" t="s">
        <v>159</v>
      </c>
      <c r="K47" s="1">
        <f>-A42+A43</f>
        <v>1.2731481481480927E-4</v>
      </c>
    </row>
    <row r="48" spans="1:11" x14ac:dyDescent="0.25">
      <c r="A48" s="10">
        <v>2.210648148148148E-2</v>
      </c>
      <c r="B48" s="2" t="s">
        <v>110</v>
      </c>
      <c r="C48" s="2" t="s">
        <v>1</v>
      </c>
      <c r="D48" s="2" t="s">
        <v>29</v>
      </c>
      <c r="E48" s="2"/>
      <c r="F48" s="3"/>
      <c r="I48" s="1">
        <f>-A43+A44</f>
        <v>0</v>
      </c>
      <c r="J48" t="s">
        <v>180</v>
      </c>
      <c r="K48" s="1">
        <f>-A44+A45</f>
        <v>1.6203703703704039E-4</v>
      </c>
    </row>
    <row r="49" spans="1:11" x14ac:dyDescent="0.25">
      <c r="A49" s="11">
        <v>2.2268518518518521E-2</v>
      </c>
      <c r="B49" s="4" t="s">
        <v>110</v>
      </c>
      <c r="C49" s="4" t="s">
        <v>3</v>
      </c>
      <c r="D49" s="4" t="s">
        <v>29</v>
      </c>
      <c r="E49" s="4"/>
      <c r="F49" s="5"/>
      <c r="J49" t="s">
        <v>156</v>
      </c>
      <c r="K49" s="1">
        <f>-A46+A47</f>
        <v>2.6620370370370253E-4</v>
      </c>
    </row>
    <row r="50" spans="1:11" x14ac:dyDescent="0.25">
      <c r="A50" s="10">
        <v>2.2268518518518521E-2</v>
      </c>
      <c r="B50" s="2" t="s">
        <v>110</v>
      </c>
      <c r="C50" s="2" t="s">
        <v>1</v>
      </c>
      <c r="D50" s="2" t="s">
        <v>44</v>
      </c>
      <c r="E50" s="2" t="s">
        <v>45</v>
      </c>
      <c r="F50" s="3" t="s">
        <v>46</v>
      </c>
      <c r="J50" t="s">
        <v>158</v>
      </c>
      <c r="K50" s="1">
        <f>-A48+A49</f>
        <v>1.6203703703704039E-4</v>
      </c>
    </row>
    <row r="51" spans="1:11" x14ac:dyDescent="0.25">
      <c r="A51" s="11">
        <v>2.2268518518518521E-2</v>
      </c>
      <c r="B51" s="4" t="s">
        <v>110</v>
      </c>
      <c r="C51" s="4" t="s">
        <v>3</v>
      </c>
      <c r="D51" s="4" t="s">
        <v>44</v>
      </c>
      <c r="E51" s="4" t="s">
        <v>45</v>
      </c>
      <c r="F51" s="5" t="s">
        <v>46</v>
      </c>
      <c r="I51" s="1">
        <f>-A49+A50</f>
        <v>0</v>
      </c>
      <c r="J51" t="s">
        <v>160</v>
      </c>
      <c r="K51" s="1">
        <f>-A50+A51</f>
        <v>0</v>
      </c>
    </row>
    <row r="52" spans="1:11" x14ac:dyDescent="0.25">
      <c r="A52" s="10">
        <v>2.2268518518518521E-2</v>
      </c>
      <c r="B52" s="2" t="s">
        <v>110</v>
      </c>
      <c r="C52" s="2" t="s">
        <v>1</v>
      </c>
      <c r="D52" s="2" t="s">
        <v>47</v>
      </c>
      <c r="E52" s="2"/>
      <c r="F52" s="3"/>
      <c r="I52" s="1">
        <f>-A51+A52</f>
        <v>0</v>
      </c>
      <c r="J52" t="s">
        <v>162</v>
      </c>
      <c r="K52" s="1">
        <f>-A52+A53</f>
        <v>1.9675925925925764E-4</v>
      </c>
    </row>
    <row r="53" spans="1:11" x14ac:dyDescent="0.25">
      <c r="A53" s="11">
        <v>2.2465277777777778E-2</v>
      </c>
      <c r="B53" s="4" t="s">
        <v>110</v>
      </c>
      <c r="C53" s="4" t="s">
        <v>3</v>
      </c>
      <c r="D53" s="4" t="s">
        <v>47</v>
      </c>
      <c r="E53" s="4"/>
      <c r="F53" s="5"/>
      <c r="I53" s="1">
        <f>-A53+A56</f>
        <v>1.9675925925925764E-4</v>
      </c>
      <c r="J53" t="s">
        <v>163</v>
      </c>
      <c r="K53" s="1">
        <f>-A56+A57</f>
        <v>1.7361111111111049E-4</v>
      </c>
    </row>
    <row r="54" spans="1:11" x14ac:dyDescent="0.25">
      <c r="A54" s="10">
        <v>2.2465277777777778E-2</v>
      </c>
      <c r="B54" s="2" t="s">
        <v>110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164</v>
      </c>
      <c r="K54" s="1">
        <f>-A58+A59</f>
        <v>1.8518518518518753E-4</v>
      </c>
    </row>
    <row r="55" spans="1:11" x14ac:dyDescent="0.25">
      <c r="A55" s="11">
        <v>2.2662037037037036E-2</v>
      </c>
      <c r="B55" s="4" t="s">
        <v>110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165</v>
      </c>
      <c r="K55" s="1">
        <f>-A60+A61</f>
        <v>1.7361111111111049E-4</v>
      </c>
    </row>
    <row r="56" spans="1:11" x14ac:dyDescent="0.25">
      <c r="A56" s="10">
        <v>2.2662037037037036E-2</v>
      </c>
      <c r="B56" s="2" t="s">
        <v>110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166</v>
      </c>
      <c r="K56" s="1">
        <f>-A62+A63</f>
        <v>1.7361111111111049E-4</v>
      </c>
    </row>
    <row r="57" spans="1:11" x14ac:dyDescent="0.25">
      <c r="A57" s="11">
        <v>2.2835648148148147E-2</v>
      </c>
      <c r="B57" s="4" t="s">
        <v>110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167</v>
      </c>
      <c r="K57" s="1">
        <f>-A64+A65</f>
        <v>0</v>
      </c>
    </row>
    <row r="58" spans="1:11" x14ac:dyDescent="0.25">
      <c r="A58" s="10">
        <v>2.2835648148148147E-2</v>
      </c>
      <c r="B58" s="2" t="s">
        <v>110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188</v>
      </c>
      <c r="K58" s="1">
        <f>-A66+A67</f>
        <v>2.3148148148148529E-4</v>
      </c>
    </row>
    <row r="59" spans="1:11" x14ac:dyDescent="0.25">
      <c r="A59" s="11">
        <v>2.3020833333333334E-2</v>
      </c>
      <c r="B59" s="4" t="s">
        <v>110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189</v>
      </c>
      <c r="K59" s="1">
        <f>-A68+A69</f>
        <v>4.6296296296294281E-5</v>
      </c>
    </row>
    <row r="60" spans="1:11" x14ac:dyDescent="0.25">
      <c r="A60" s="10">
        <v>2.3020833333333334E-2</v>
      </c>
      <c r="B60" s="2" t="s">
        <v>110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190</v>
      </c>
      <c r="K60" s="1">
        <f>-A70+A71</f>
        <v>2.314814814815061E-5</v>
      </c>
    </row>
    <row r="61" spans="1:11" x14ac:dyDescent="0.25">
      <c r="A61" s="11">
        <v>2.3194444444444445E-2</v>
      </c>
      <c r="B61" s="4" t="s">
        <v>110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171</v>
      </c>
      <c r="K61" s="1">
        <f>-A72+A73</f>
        <v>0</v>
      </c>
    </row>
    <row r="62" spans="1:11" x14ac:dyDescent="0.25">
      <c r="A62" s="10">
        <v>2.3194444444444445E-2</v>
      </c>
      <c r="B62" s="2" t="s">
        <v>110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191</v>
      </c>
      <c r="K62" s="1">
        <f>-A74+A75</f>
        <v>2.3148148148143671E-5</v>
      </c>
    </row>
    <row r="63" spans="1:11" x14ac:dyDescent="0.25">
      <c r="A63" s="11">
        <v>2.3368055555555555E-2</v>
      </c>
      <c r="B63" s="4" t="s">
        <v>110</v>
      </c>
      <c r="C63" s="4" t="s">
        <v>3</v>
      </c>
      <c r="D63" s="4" t="s">
        <v>60</v>
      </c>
      <c r="E63" s="4" t="s">
        <v>54</v>
      </c>
      <c r="F63" s="5" t="s">
        <v>61</v>
      </c>
      <c r="J63" t="s">
        <v>192</v>
      </c>
      <c r="K63" s="1">
        <f>-A76+A77</f>
        <v>2.0833333333333121E-4</v>
      </c>
    </row>
    <row r="64" spans="1:11" x14ac:dyDescent="0.25">
      <c r="A64" s="10">
        <v>2.3368055555555555E-2</v>
      </c>
      <c r="B64" s="2" t="s">
        <v>110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4.629629629630122E-5</v>
      </c>
      <c r="J64" t="s">
        <v>144</v>
      </c>
      <c r="K64" s="1">
        <f>-A78+A79</f>
        <v>2.1990740740740478E-4</v>
      </c>
    </row>
    <row r="65" spans="1:11" x14ac:dyDescent="0.25">
      <c r="A65" s="11">
        <v>2.3368055555555555E-2</v>
      </c>
      <c r="B65" s="4" t="s">
        <v>110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146</v>
      </c>
      <c r="K65" s="1">
        <f>-A80+A81</f>
        <v>3.3564814814814742E-4</v>
      </c>
    </row>
    <row r="66" spans="1:11" x14ac:dyDescent="0.25">
      <c r="A66" s="10">
        <v>2.3368055555555555E-2</v>
      </c>
      <c r="B66" s="2" t="s">
        <v>110</v>
      </c>
      <c r="C66" s="2" t="s">
        <v>1</v>
      </c>
      <c r="D66" s="2" t="s">
        <v>65</v>
      </c>
      <c r="E66" s="2"/>
      <c r="F66" s="3"/>
      <c r="J66" t="s">
        <v>174</v>
      </c>
      <c r="K66" s="1">
        <f>-A82+A83</f>
        <v>2.66203703703706E-4</v>
      </c>
    </row>
    <row r="67" spans="1:11" x14ac:dyDescent="0.25">
      <c r="A67" s="11">
        <v>2.359953703703704E-2</v>
      </c>
      <c r="B67" s="4" t="s">
        <v>110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10">
        <v>2.359953703703704E-2</v>
      </c>
      <c r="B68" s="2" t="s">
        <v>110</v>
      </c>
      <c r="C68" s="2" t="s">
        <v>1</v>
      </c>
      <c r="D68" s="2" t="s">
        <v>66</v>
      </c>
      <c r="E68" s="2"/>
      <c r="F68" s="3"/>
      <c r="J68" t="s">
        <v>175</v>
      </c>
      <c r="K68" s="1">
        <f>A83</f>
        <v>2.476851851851852E-2</v>
      </c>
    </row>
    <row r="69" spans="1:11" x14ac:dyDescent="0.25">
      <c r="A69" s="11">
        <v>2.3645833333333335E-2</v>
      </c>
      <c r="B69" s="4" t="s">
        <v>110</v>
      </c>
      <c r="C69" s="4" t="s">
        <v>3</v>
      </c>
      <c r="D69" s="4" t="s">
        <v>66</v>
      </c>
      <c r="E69" s="4"/>
      <c r="F69" s="5"/>
      <c r="J69" t="s">
        <v>176</v>
      </c>
      <c r="K69" s="1">
        <f>SUM(I41:I64,K40:K66,K72)</f>
        <v>2.476851851851852E-2</v>
      </c>
    </row>
    <row r="70" spans="1:11" x14ac:dyDescent="0.25">
      <c r="A70" s="10">
        <v>2.3645833333333335E-2</v>
      </c>
      <c r="B70" s="2" t="s">
        <v>110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11">
        <v>2.3668981481481485E-2</v>
      </c>
      <c r="B71" s="4" t="s">
        <v>110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10">
        <v>2.3668981481481485E-2</v>
      </c>
      <c r="B72" s="2" t="s">
        <v>110</v>
      </c>
      <c r="C72" s="2" t="s">
        <v>1</v>
      </c>
      <c r="D72" s="2" t="s">
        <v>68</v>
      </c>
      <c r="E72" s="2"/>
      <c r="F72" s="3"/>
      <c r="I72" t="s">
        <v>193</v>
      </c>
      <c r="J72" t="s">
        <v>177</v>
      </c>
      <c r="K72" s="1">
        <f>A28</f>
        <v>1.877314814814815E-2</v>
      </c>
    </row>
    <row r="73" spans="1:11" x14ac:dyDescent="0.25">
      <c r="A73" s="11">
        <v>2.3668981481481485E-2</v>
      </c>
      <c r="B73" s="4" t="s">
        <v>110</v>
      </c>
      <c r="C73" s="4" t="s">
        <v>3</v>
      </c>
      <c r="D73" s="4" t="s">
        <v>68</v>
      </c>
      <c r="E73" s="4"/>
      <c r="F73" s="5"/>
    </row>
    <row r="74" spans="1:11" x14ac:dyDescent="0.25">
      <c r="A74" s="10">
        <v>2.3668981481481485E-2</v>
      </c>
      <c r="B74" s="2" t="s">
        <v>110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11">
        <v>2.3692129629629629E-2</v>
      </c>
      <c r="B75" s="4" t="s">
        <v>110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10">
        <v>2.3692129629629629E-2</v>
      </c>
      <c r="B76" s="2" t="s">
        <v>110</v>
      </c>
      <c r="C76" s="2" t="s">
        <v>1</v>
      </c>
      <c r="D76" s="2" t="s">
        <v>71</v>
      </c>
      <c r="E76" s="2" t="s">
        <v>72</v>
      </c>
      <c r="F76" s="3" t="s">
        <v>121</v>
      </c>
    </row>
    <row r="77" spans="1:11" x14ac:dyDescent="0.25">
      <c r="A77" s="11">
        <v>2.390046296296296E-2</v>
      </c>
      <c r="B77" s="4" t="s">
        <v>110</v>
      </c>
      <c r="C77" s="4" t="s">
        <v>3</v>
      </c>
      <c r="D77" s="4" t="s">
        <v>71</v>
      </c>
      <c r="E77" s="4" t="s">
        <v>72</v>
      </c>
      <c r="F77" s="5" t="s">
        <v>121</v>
      </c>
    </row>
    <row r="78" spans="1:11" x14ac:dyDescent="0.25">
      <c r="A78" s="10">
        <v>2.3946759259259261E-2</v>
      </c>
      <c r="B78" s="2" t="s">
        <v>110</v>
      </c>
      <c r="C78" s="2" t="s">
        <v>1</v>
      </c>
      <c r="D78" s="2" t="s">
        <v>122</v>
      </c>
      <c r="E78" s="2" t="s">
        <v>75</v>
      </c>
      <c r="F78" s="3"/>
    </row>
    <row r="79" spans="1:11" x14ac:dyDescent="0.25">
      <c r="A79" s="11">
        <v>2.4166666666666666E-2</v>
      </c>
      <c r="B79" s="4" t="s">
        <v>110</v>
      </c>
      <c r="C79" s="4" t="s">
        <v>3</v>
      </c>
      <c r="D79" s="4" t="s">
        <v>122</v>
      </c>
      <c r="E79" s="4" t="s">
        <v>75</v>
      </c>
      <c r="F79" s="5"/>
    </row>
    <row r="80" spans="1:11" x14ac:dyDescent="0.25">
      <c r="A80" s="10">
        <v>2.4166666666666666E-2</v>
      </c>
      <c r="B80" s="2" t="s">
        <v>110</v>
      </c>
      <c r="C80" s="2" t="s">
        <v>1</v>
      </c>
      <c r="D80" s="2" t="s">
        <v>76</v>
      </c>
      <c r="E80" s="2"/>
      <c r="F80" s="3"/>
    </row>
    <row r="81" spans="1:6" x14ac:dyDescent="0.25">
      <c r="A81" s="11">
        <v>2.4502314814814814E-2</v>
      </c>
      <c r="B81" s="4" t="s">
        <v>110</v>
      </c>
      <c r="C81" s="4" t="s">
        <v>3</v>
      </c>
      <c r="D81" s="4" t="s">
        <v>76</v>
      </c>
      <c r="E81" s="4"/>
      <c r="F81" s="5"/>
    </row>
    <row r="82" spans="1:6" x14ac:dyDescent="0.25">
      <c r="A82" s="10">
        <v>2.4502314814814814E-2</v>
      </c>
      <c r="B82" s="2" t="s">
        <v>110</v>
      </c>
      <c r="C82" s="2" t="s">
        <v>1</v>
      </c>
      <c r="D82" s="2" t="s">
        <v>123</v>
      </c>
      <c r="E82" s="2" t="s">
        <v>78</v>
      </c>
      <c r="F82" s="3"/>
    </row>
    <row r="83" spans="1:6" x14ac:dyDescent="0.25">
      <c r="A83" s="11">
        <v>2.476851851851852E-2</v>
      </c>
      <c r="B83" s="4" t="s">
        <v>110</v>
      </c>
      <c r="C83" s="4" t="s">
        <v>3</v>
      </c>
      <c r="D83" s="4" t="s">
        <v>123</v>
      </c>
      <c r="E83" s="4" t="s">
        <v>78</v>
      </c>
      <c r="F83" s="5"/>
    </row>
    <row r="84" spans="1:6" x14ac:dyDescent="0.25">
      <c r="A84" s="10">
        <v>2.476851851851852E-2</v>
      </c>
      <c r="B84" s="2" t="s">
        <v>110</v>
      </c>
      <c r="C84" s="2" t="s">
        <v>3</v>
      </c>
      <c r="D84" s="2" t="s">
        <v>81</v>
      </c>
      <c r="E84" s="2"/>
      <c r="F84" s="3"/>
    </row>
    <row r="85" spans="1:6" x14ac:dyDescent="0.25">
      <c r="A85" s="11">
        <v>2.476851851851852E-2</v>
      </c>
      <c r="B85" s="4" t="s">
        <v>110</v>
      </c>
      <c r="C85" s="4" t="s">
        <v>1</v>
      </c>
      <c r="D85" s="4" t="s">
        <v>82</v>
      </c>
      <c r="E85" s="4"/>
      <c r="F85" s="5"/>
    </row>
    <row r="86" spans="1:6" x14ac:dyDescent="0.25">
      <c r="A86" s="10">
        <v>2.476851851851852E-2</v>
      </c>
      <c r="B86" s="2" t="s">
        <v>110</v>
      </c>
      <c r="C86" s="2" t="s">
        <v>3</v>
      </c>
      <c r="D86" s="2" t="s">
        <v>82</v>
      </c>
      <c r="E86" s="2"/>
      <c r="F86" s="3"/>
    </row>
    <row r="87" spans="1:6" x14ac:dyDescent="0.25">
      <c r="A87" s="11">
        <v>2.476851851851852E-2</v>
      </c>
      <c r="B87" s="4" t="s">
        <v>110</v>
      </c>
      <c r="C87" s="4" t="s">
        <v>1</v>
      </c>
      <c r="D87" s="4" t="s">
        <v>83</v>
      </c>
      <c r="E87" s="4" t="s">
        <v>84</v>
      </c>
      <c r="F87" s="5" t="s">
        <v>85</v>
      </c>
    </row>
    <row r="88" spans="1:6" x14ac:dyDescent="0.25">
      <c r="A88" s="10">
        <v>2.476851851851852E-2</v>
      </c>
      <c r="B88" s="2" t="s">
        <v>110</v>
      </c>
      <c r="C88" s="2" t="s">
        <v>3</v>
      </c>
      <c r="D88" s="2" t="s">
        <v>83</v>
      </c>
      <c r="E88" s="2" t="s">
        <v>84</v>
      </c>
      <c r="F88" s="3" t="s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2020-08-18T21:54:47Z</dcterms:created>
  <dcterms:modified xsi:type="dcterms:W3CDTF">2020-08-26T22:17:14Z</dcterms:modified>
</cp:coreProperties>
</file>