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STUFF\ESTIMATES\Warranty Claims\20 July '23\"/>
    </mc:Choice>
  </mc:AlternateContent>
  <bookViews>
    <workbookView xWindow="0" yWindow="0" windowWidth="23040" windowHeight="9192"/>
  </bookViews>
  <sheets>
    <sheet name="Effort" sheetId="4" r:id="rId1"/>
    <sheet name="Schedule" sheetId="8"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4" l="1"/>
  <c r="D7" i="4"/>
  <c r="E7" i="4"/>
  <c r="G7" i="4" l="1"/>
  <c r="F7" i="4"/>
  <c r="H7" i="4" l="1"/>
  <c r="I7" i="4" l="1"/>
  <c r="I2" i="4" s="1"/>
</calcChain>
</file>

<file path=xl/sharedStrings.xml><?xml version="1.0" encoding="utf-8"?>
<sst xmlns="http://schemas.openxmlformats.org/spreadsheetml/2006/main" count="36" uniqueCount="29">
  <si>
    <t>Analysis &amp; Design</t>
  </si>
  <si>
    <t>UAT &amp; Deployment</t>
  </si>
  <si>
    <t>Post Production Support</t>
  </si>
  <si>
    <t>Development &amp; Unit Testing</t>
  </si>
  <si>
    <t>Project Management</t>
  </si>
  <si>
    <t>Requirement Description</t>
  </si>
  <si>
    <t>Total</t>
  </si>
  <si>
    <t>Grand Total</t>
  </si>
  <si>
    <t>Integration Testing</t>
  </si>
  <si>
    <t xml:space="preserve">*Assumptions: </t>
  </si>
  <si>
    <t>UAT &amp; Deployment Support</t>
  </si>
  <si>
    <t>Module</t>
  </si>
  <si>
    <t>System Testing</t>
  </si>
  <si>
    <t>S.No.</t>
  </si>
  <si>
    <t>Requirement understanding</t>
  </si>
  <si>
    <t>Production Support</t>
  </si>
  <si>
    <t>W1</t>
  </si>
  <si>
    <t>W2</t>
  </si>
  <si>
    <t>W3</t>
  </si>
  <si>
    <t>W4</t>
  </si>
  <si>
    <t>Testing effort also includes Load Test effort</t>
  </si>
  <si>
    <t>No changes in existing functionality</t>
  </si>
  <si>
    <t>W5</t>
  </si>
  <si>
    <t>W6</t>
  </si>
  <si>
    <r>
      <rPr>
        <b/>
        <u/>
        <sz val="10"/>
        <color theme="1"/>
        <rFont val="Arial"/>
        <family val="2"/>
      </rPr>
      <t xml:space="preserve">Configurable Validations
</t>
    </r>
    <r>
      <rPr>
        <sz val="10"/>
        <color theme="1"/>
        <rFont val="Arial"/>
        <family val="2"/>
      </rPr>
      <t>All validation rules need to be in updatable tables, not hard-coded. 
The already implemented validations will need to be implemented using the new dynamic approach.</t>
    </r>
  </si>
  <si>
    <r>
      <rPr>
        <b/>
        <u/>
        <sz val="10"/>
        <color theme="1"/>
        <rFont val="Arial"/>
        <family val="2"/>
      </rPr>
      <t xml:space="preserve">New Validations for PNMC 
</t>
    </r>
    <r>
      <rPr>
        <sz val="10"/>
        <color theme="1"/>
        <rFont val="Arial"/>
        <family val="2"/>
      </rPr>
      <t>1. For Freight PNMC, no document is required, sublet must be CEO. Addition of validation-Freight sublet $501 or more warranty preauth required (DSA not allowed), Freight subler $500 or less warranty preauth or DSA required, Add text hover to state reason for freight.
2. For Rental PNMC, addition of validations -  rental claims submitted for $60 or less does not require DSA or preauth,  Rental claims submitted with $61 or higher sublet requires DSA or preauth, autopopulate Sublet type to M1 and prepopulate Warranty type to A.
3. DSA not required for NPF PNMCs.
4. For Paint PNMC 5555PT001, Allow 1 labor ops starting with "Y" , and additional labor ops are allowed. Prepopulate Sublet to A1, addition of validation Warranty Dept authorization required if the sublet amount exceeds $1000 and DSA not allowed for Paint. 
5. For Rust PNMC 5555RS001, prepopulate Sublet to A2, addition of validation Warranty Dept authorization required if the sublet amount exceeds $1000 and DSA not allowed for rust. Labor op must default to Y0500XRT but additional  labor should be allowed. Default hours to 0.
6. For Perforation PNMC 5555EN001 prepopulate Sublet to A2, addition of validation Warranty Dept authorization required if the sublet amount exceeds $1000 and DSA not allowed for rust. Labor op must default to Y0200XRT but additional  labor should be allowed.
7. Addition of validation for PNMC 5555FE001, When the repair is more than one year from the warranty start date or ODO over 12,000 miles should state "repair out of warranty "
8. Addition of validation for Refrigerant Leak PNMC 5555FR001, When the repair is more than one year from the  warranty start date the message should state "repair out of warranty".
9. Addition of validation for Wheel Balance PNMC 5555BL001, When the repair is more than one year from the warranty start date or ODO over 12,000 miles should state "repair out of warranty "</t>
    </r>
  </si>
  <si>
    <r>
      <t xml:space="preserve">Other New Validations/Modifications
</t>
    </r>
    <r>
      <rPr>
        <sz val="10"/>
        <color theme="1"/>
        <rFont val="Arial"/>
        <family val="2"/>
      </rPr>
      <t>1. Addition of following validations for DSA Claim Type: 
Add Text hover for Dealer text -"Dealer text must include:
- Reason for goodwill or non-warrantable repair
- Dealer and/or customer participation
- Was customer satisfied".
Addition of validation if DSA is Y, If Sublet is M1, attachment D01 is required.
Addition of validation DSA not allowed for NPF claims.
2. Addition of validation for Sublet - Should not be able to have just Sublet admin allowance, MM030XRX as the only labor op and Should not allow MM030XRX for sublet types C1. C5, C9, E9. K1, M1, M2, O2, O5, Z9.
3. Addition of validations for Warranty Type P  and K
a.  If prior installed date is &gt; 12 months from repair date emtered, error message a'Prior Installed date cannot be more than 12 months from Repair date"
b.  prior ODO is &gt;12000 miles from repair miles - current message states 'prior installed ODO  must be less than or equal to Repair ODO'. Message should be 'Prior Installed ODO cannot be more than 12000 miles from Repair ODO'.
4. Modification of validation for Replacement Battery:
a.  D21 is only required if car does not have Warranty Start Date.</t>
    </r>
  </si>
  <si>
    <r>
      <t xml:space="preserve">New Validation for Symptom Code with Labor Ops  
</t>
    </r>
    <r>
      <rPr>
        <sz val="10"/>
        <color theme="1"/>
        <rFont val="Arial"/>
        <family val="2"/>
      </rPr>
      <t>1. Fetch the mapping matrices from table BTS01110 with value_cd = WSTL and store into session to use for front end validation. 
2. Implement front end validation logic  to display a pop-up notification to notify user which Labor Ops will be applicable for the selected Symptom Code, on change of Symptom Code. 
3. Implement the following backend validation logic after submission of the claim (after click on GO button) - 
Authorized by is required if user submits the claim with Labor Ops which does not belongs to set of labor ops allowed by the system for selected Symptom Code</t>
    </r>
  </si>
  <si>
    <t>Load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</si>
</sst>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0"/>
      <color theme="1"/>
      <name val="Arial"/>
      <family val="2"/>
    </font>
    <font>
      <sz val="10"/>
      <color theme="1"/>
      <name val="Arial"/>
      <family val="2"/>
    </font>
    <font>
      <b/>
      <sz val="10"/>
      <color rgb="FF000000"/>
      <name val="Verdana"/>
      <family val="2"/>
    </font>
    <font>
      <sz val="10"/>
      <color rgb="FF000000"/>
      <name val="Verdana"/>
      <family val="2"/>
    </font>
    <font>
      <b/>
      <u/>
      <sz val="10"/>
      <color theme="1"/>
      <name val="Arial"/>
      <family val="2"/>
    </font>
  </fonts>
  <fills count="7">
    <fill>
      <patternFill patternType="none"/>
    </fill>
    <fill>
      <patternFill patternType="gray125"/>
    </fill>
    <fill>
      <patternFill patternType="solid">
        <fgColor rgb="FFB8CCE4"/>
        <bgColor indexed="64"/>
      </patternFill>
    </fill>
    <fill>
      <patternFill patternType="solid">
        <fgColor rgb="FF548DD4"/>
        <bgColor indexed="64"/>
      </patternFill>
    </fill>
    <fill>
      <patternFill patternType="solid">
        <fgColor rgb="FFE5B8B7"/>
        <bgColor indexed="64"/>
      </patternFill>
    </fill>
    <fill>
      <patternFill patternType="solid">
        <fgColor rgb="FF92D05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7">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center" wrapText="1"/>
    </xf>
    <xf numFmtId="0" fontId="3" fillId="0" borderId="1" xfId="0" applyFont="1" applyBorder="1" applyAlignment="1">
      <alignment vertical="center"/>
    </xf>
    <xf numFmtId="0" fontId="4" fillId="0" borderId="1" xfId="0" applyFont="1" applyBorder="1" applyAlignment="1">
      <alignment vertical="center"/>
    </xf>
    <xf numFmtId="0" fontId="4" fillId="2" borderId="1" xfId="0" applyFont="1" applyFill="1" applyBorder="1" applyAlignment="1">
      <alignment vertical="center"/>
    </xf>
    <xf numFmtId="0" fontId="4" fillId="3" borderId="1" xfId="0" applyFont="1" applyFill="1" applyBorder="1" applyAlignment="1">
      <alignment vertical="center"/>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1" fillId="0" borderId="0" xfId="0" applyFont="1" applyAlignment="1">
      <alignment horizontal="left" vertical="center" wrapText="1"/>
    </xf>
    <xf numFmtId="0" fontId="4" fillId="6" borderId="1" xfId="0" applyFont="1" applyFill="1" applyBorder="1" applyAlignment="1">
      <alignment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0" fillId="0" borderId="1" xfId="0" applyBorder="1"/>
    <xf numFmtId="0" fontId="1" fillId="0" borderId="1" xfId="0" applyFont="1" applyFill="1" applyBorder="1" applyAlignment="1">
      <alignment horizontal="center" vertical="center" wrapText="1"/>
    </xf>
    <xf numFmtId="0" fontId="4" fillId="0" borderId="1" xfId="0" applyFont="1" applyFill="1" applyBorder="1" applyAlignment="1">
      <alignment vertical="center" wrapText="1"/>
    </xf>
    <xf numFmtId="0" fontId="5" fillId="0" borderId="1" xfId="0" applyFont="1" applyBorder="1" applyAlignment="1">
      <alignment horizontal="left" vertical="center" wrapText="1"/>
    </xf>
    <xf numFmtId="0" fontId="2" fillId="0" borderId="4" xfId="0" applyFont="1" applyBorder="1" applyAlignment="1">
      <alignment horizontal="center" vertical="center" wrapText="1"/>
    </xf>
    <xf numFmtId="0" fontId="4" fillId="0" borderId="1" xfId="0" applyFont="1" applyFill="1" applyBorder="1" applyAlignment="1">
      <alignment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abSelected="1" zoomScaleNormal="100" workbookViewId="0">
      <pane ySplit="1" topLeftCell="A5" activePane="bottomLeft" state="frozen"/>
      <selection pane="bottomLeft" activeCell="D16" sqref="D16"/>
    </sheetView>
  </sheetViews>
  <sheetFormatPr defaultColWidth="42.109375" defaultRowHeight="13.2" x14ac:dyDescent="0.3"/>
  <cols>
    <col min="1" max="1" width="5.6640625" style="4" customWidth="1"/>
    <col min="2" max="2" width="109.5546875" style="5" customWidth="1"/>
    <col min="3" max="3" width="16.33203125" style="6" customWidth="1"/>
    <col min="4" max="4" width="13.88671875" style="6" bestFit="1" customWidth="1"/>
    <col min="5" max="5" width="12.33203125" style="6" customWidth="1"/>
    <col min="6" max="6" width="15" style="6" customWidth="1"/>
    <col min="7" max="7" width="15.109375" style="6" bestFit="1" customWidth="1"/>
    <col min="8" max="8" width="16.33203125" style="6" customWidth="1"/>
    <col min="9" max="9" width="12.88671875" style="6" customWidth="1"/>
    <col min="10" max="16384" width="42.109375" style="4"/>
  </cols>
  <sheetData>
    <row r="1" spans="1:9" s="2" customFormat="1" ht="33.75" customHeight="1" x14ac:dyDescent="0.3">
      <c r="A1" s="1" t="s">
        <v>13</v>
      </c>
      <c r="B1" s="1" t="s">
        <v>5</v>
      </c>
      <c r="C1" s="1" t="s">
        <v>0</v>
      </c>
      <c r="D1" s="1" t="s">
        <v>3</v>
      </c>
      <c r="E1" s="1" t="s">
        <v>8</v>
      </c>
      <c r="F1" s="1" t="s">
        <v>1</v>
      </c>
      <c r="G1" s="1" t="s">
        <v>15</v>
      </c>
      <c r="H1" s="1" t="s">
        <v>4</v>
      </c>
      <c r="I1" s="1" t="s">
        <v>6</v>
      </c>
    </row>
    <row r="2" spans="1:9" ht="44.25" customHeight="1" x14ac:dyDescent="0.3">
      <c r="A2" s="17">
        <v>1</v>
      </c>
      <c r="B2" s="3" t="s">
        <v>24</v>
      </c>
      <c r="C2" s="16">
        <v>40</v>
      </c>
      <c r="D2" s="16">
        <v>120</v>
      </c>
      <c r="E2" s="16">
        <v>46</v>
      </c>
      <c r="F2" s="24">
        <v>80</v>
      </c>
      <c r="G2" s="24">
        <v>48</v>
      </c>
      <c r="H2" s="24">
        <v>96</v>
      </c>
      <c r="I2" s="24">
        <f>I7</f>
        <v>1004</v>
      </c>
    </row>
    <row r="3" spans="1:9" ht="305.25" customHeight="1" x14ac:dyDescent="0.3">
      <c r="A3" s="17">
        <v>2</v>
      </c>
      <c r="B3" s="15" t="s">
        <v>25</v>
      </c>
      <c r="C3" s="16">
        <v>56</v>
      </c>
      <c r="D3" s="16">
        <v>204</v>
      </c>
      <c r="E3" s="16">
        <v>80</v>
      </c>
      <c r="F3" s="25"/>
      <c r="G3" s="25"/>
      <c r="H3" s="25"/>
      <c r="I3" s="25"/>
    </row>
    <row r="4" spans="1:9" ht="227.25" customHeight="1" x14ac:dyDescent="0.3">
      <c r="A4" s="17">
        <v>3</v>
      </c>
      <c r="B4" s="21" t="s">
        <v>26</v>
      </c>
      <c r="C4" s="16">
        <v>24</v>
      </c>
      <c r="D4" s="16">
        <v>76</v>
      </c>
      <c r="E4" s="16">
        <v>32</v>
      </c>
      <c r="F4" s="25"/>
      <c r="G4" s="25"/>
      <c r="H4" s="25"/>
      <c r="I4" s="25"/>
    </row>
    <row r="5" spans="1:9" ht="106.5" customHeight="1" x14ac:dyDescent="0.3">
      <c r="A5" s="17">
        <v>4</v>
      </c>
      <c r="B5" s="21" t="s">
        <v>27</v>
      </c>
      <c r="C5" s="16">
        <v>8</v>
      </c>
      <c r="D5" s="16">
        <v>56</v>
      </c>
      <c r="E5" s="16">
        <v>22</v>
      </c>
      <c r="F5" s="26"/>
      <c r="G5" s="26"/>
      <c r="H5" s="26"/>
      <c r="I5" s="26"/>
    </row>
    <row r="6" spans="1:9" x14ac:dyDescent="0.3">
      <c r="A6" s="17">
        <v>5</v>
      </c>
      <c r="B6" s="3" t="s">
        <v>28</v>
      </c>
      <c r="C6" s="16"/>
      <c r="D6" s="16"/>
      <c r="E6" s="16">
        <v>16</v>
      </c>
      <c r="F6" s="22"/>
      <c r="G6" s="22"/>
      <c r="H6" s="22"/>
      <c r="I6" s="22"/>
    </row>
    <row r="7" spans="1:9" x14ac:dyDescent="0.3">
      <c r="A7" s="17"/>
      <c r="B7" s="3" t="s">
        <v>7</v>
      </c>
      <c r="C7" s="19">
        <f>SUM(C2:C6)</f>
        <v>128</v>
      </c>
      <c r="D7" s="19">
        <f>SUM(D2:D6)</f>
        <v>456</v>
      </c>
      <c r="E7" s="19">
        <f>SUM(E2:E6)</f>
        <v>196</v>
      </c>
      <c r="F7" s="19">
        <f>F2</f>
        <v>80</v>
      </c>
      <c r="G7" s="19">
        <f>G2</f>
        <v>48</v>
      </c>
      <c r="H7" s="19">
        <f>H2</f>
        <v>96</v>
      </c>
      <c r="I7" s="19">
        <f>SUM(C7:H7)</f>
        <v>1004</v>
      </c>
    </row>
    <row r="10" spans="1:9" x14ac:dyDescent="0.3">
      <c r="B10" s="13" t="s">
        <v>9</v>
      </c>
    </row>
    <row r="11" spans="1:9" x14ac:dyDescent="0.3">
      <c r="B11" s="5" t="s">
        <v>21</v>
      </c>
    </row>
    <row r="12" spans="1:9" x14ac:dyDescent="0.3">
      <c r="B12" s="5" t="s">
        <v>20</v>
      </c>
    </row>
  </sheetData>
  <mergeCells count="4">
    <mergeCell ref="F2:F5"/>
    <mergeCell ref="G2:G5"/>
    <mergeCell ref="H2:H5"/>
    <mergeCell ref="I2:I5"/>
  </mergeCells>
  <pageMargins left="0.7" right="0.7" top="0.75" bottom="0.75" header="0.3" footer="0.3"/>
  <pageSetup orientation="portrait"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G1" sqref="G1"/>
    </sheetView>
  </sheetViews>
  <sheetFormatPr defaultRowHeight="14.4" x14ac:dyDescent="0.3"/>
  <cols>
    <col min="1" max="1" width="28.6640625" bestFit="1" customWidth="1"/>
  </cols>
  <sheetData>
    <row r="1" spans="1:13" x14ac:dyDescent="0.3">
      <c r="A1" s="7" t="s">
        <v>11</v>
      </c>
      <c r="B1" s="7" t="s">
        <v>16</v>
      </c>
      <c r="C1" s="7" t="s">
        <v>17</v>
      </c>
      <c r="D1" s="7" t="s">
        <v>18</v>
      </c>
      <c r="E1" s="7" t="s">
        <v>19</v>
      </c>
      <c r="F1" s="7" t="s">
        <v>22</v>
      </c>
      <c r="G1" s="7" t="s">
        <v>23</v>
      </c>
      <c r="H1" s="7" t="s">
        <v>18</v>
      </c>
      <c r="I1" s="7" t="s">
        <v>19</v>
      </c>
      <c r="J1" s="7" t="s">
        <v>16</v>
      </c>
      <c r="K1" s="7" t="s">
        <v>17</v>
      </c>
      <c r="L1" s="7" t="s">
        <v>18</v>
      </c>
      <c r="M1" s="7" t="s">
        <v>19</v>
      </c>
    </row>
    <row r="2" spans="1:13" x14ac:dyDescent="0.3">
      <c r="A2" s="8" t="s">
        <v>14</v>
      </c>
      <c r="B2" s="9"/>
      <c r="C2" s="8"/>
      <c r="D2" s="8"/>
      <c r="E2" s="8"/>
    </row>
    <row r="3" spans="1:13" x14ac:dyDescent="0.3">
      <c r="A3" s="8" t="s">
        <v>3</v>
      </c>
      <c r="B3" s="10"/>
      <c r="C3" s="10"/>
      <c r="D3" s="23"/>
      <c r="E3" s="18"/>
    </row>
    <row r="4" spans="1:13" x14ac:dyDescent="0.3">
      <c r="A4" s="8" t="s">
        <v>12</v>
      </c>
      <c r="B4" s="14"/>
      <c r="C4" s="11"/>
      <c r="D4" s="11"/>
      <c r="E4" s="18"/>
    </row>
    <row r="5" spans="1:13" x14ac:dyDescent="0.3">
      <c r="A5" s="8" t="s">
        <v>10</v>
      </c>
      <c r="B5" s="20"/>
      <c r="C5" s="20"/>
      <c r="D5" s="12"/>
      <c r="E5" s="12"/>
    </row>
    <row r="6" spans="1:13" x14ac:dyDescent="0.3">
      <c r="A6" s="8" t="s">
        <v>2</v>
      </c>
      <c r="B6" s="8"/>
      <c r="C6" s="8"/>
      <c r="D6" s="20"/>
      <c r="E6"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Effort</vt:lpstr>
      <vt:lpstr>Schedule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Debraj Indra</dc:creator>
  <cp:lastModifiedBy>Pranav Gaur</cp:lastModifiedBy>
  <dcterms:created xsi:type="dcterms:W3CDTF">2019-04-01T08:30:43Z</dcterms:created>
  <dcterms:modified xsi:type="dcterms:W3CDTF">2023-07-20T14:07:24Z</dcterms:modified>
</cp:coreProperties>
</file>