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raceability Matrix" sheetId="2" state="visible" r:id="rId3"/>
    <sheet name="Statistics" sheetId="3" state="visible" r:id="rId4"/>
  </sheets>
  <definedNames>
    <definedName function="false" hidden="true" localSheetId="1" name="_xlnm._FilterDatabase" vbProcedure="false">'Traceability Matrix'!$A$1:$K$71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<sst xmlns="http://schemas.openxmlformats.org/spreadsheetml/2006/main" count="450" uniqueCount="224">
  <si>
    <t xml:space="preserve">Instructions For Completing This Document</t>
  </si>
  <si>
    <t xml:space="preserve">0)</t>
  </si>
  <si>
    <t xml:space="preserve">Please use latest circulated version for populating your data.</t>
  </si>
  <si>
    <t xml:space="preserve">1)</t>
  </si>
  <si>
    <t xml:space="preserve">Please do not merge cells. Each row represents a distinct requirement. No cell should be left as blank.</t>
  </si>
  <si>
    <t xml:space="preserve">2)</t>
  </si>
  <si>
    <t xml:space="preserve">For each requirement item under your project, complete the following:</t>
  </si>
  <si>
    <t xml:space="preserve">Rqmt ID: A unique ID number used to identify the specific requirement item. This should preferably contain the requirement area short code as the prefix.</t>
  </si>
  <si>
    <t xml:space="preserve">Requirement Item: This column should be populated with a description of the functional requirement. It can also state the non-functional requirements, e.g. performamnce, portability. Security etc.</t>
  </si>
  <si>
    <t xml:space="preserve">Requirement Status: This column should be populated with the current status of the functional requirement: 
- Open (analysis not started), 
- In-progress (ongoing analysis), 
- Cancelled (cancelled after analysis and will not be required in design onwards phases), 
- Completed (analysis completed and selected for design onwards phases). 
For a header requirement item (e.g. Verify user credentials), status should be open if all underlying requirement items (e.g. Validate encrypted password) are in open status else in-progress. All all underlying items are completed / cancelled, then header requirement can be safely marked as completed.</t>
  </si>
  <si>
    <t xml:space="preserve">Design Module: This column should be populated with the short code of design module.</t>
  </si>
  <si>
    <t xml:space="preserve">Design Reference:  Use subsections, e.g. 5.3.1, 5.3.2 etc. as appropriate. Use comma separation in case of multiple design modules / section references for a single requirement item.</t>
  </si>
  <si>
    <t xml:space="preserve">Test Case Number: This column should be populated with the test case number linked to the functional requirement. Use comma separation in case of multiple test cases for a single requirement item.</t>
  </si>
  <si>
    <t xml:space="preserve">Technical Platform of Implementation: This column should be populated with the appropriate hardware / software platform, tools etc.</t>
  </si>
  <si>
    <t xml:space="preserve">Prototype Prepared?: This column should be populated with Yes / No value, and should be demonstrated if the response is Yes.</t>
  </si>
  <si>
    <t xml:space="preserve">Name of Program / Component: This column should be populated with the appropriate name of programme / components.</t>
  </si>
  <si>
    <t xml:space="preserve">.</t>
  </si>
  <si>
    <t xml:space="preserve">Test Result Reference: This column should be populated with the name of the file with test results / output after tests followed from Test Plan.</t>
  </si>
  <si>
    <t xml:space="preserve">Additional Comments: This column should be populated with any additional comments (optional).</t>
  </si>
  <si>
    <t xml:space="preserve">3)</t>
  </si>
  <si>
    <t xml:space="preserve">Columns A-C should be filled before Internal Assessment (7th Semester Checkpoint Review) showing the completion of Analysis phase. All other columns should be emptied.</t>
  </si>
  <si>
    <t xml:space="preserve">4) </t>
  </si>
  <si>
    <t xml:space="preserve">Columns A-H should be completed before 7th Semester closure showing the completion of Design phase.  All other columns should be emptied.</t>
  </si>
  <si>
    <t xml:space="preserve">5) </t>
  </si>
  <si>
    <t xml:space="preserve">Column I-K should be filled in 8th Semester showing the completion of Coding &amp; Testing phases. All columns are now filled.</t>
  </si>
  <si>
    <t xml:space="preserve">Rqmt ID</t>
  </si>
  <si>
    <t xml:space="preserve">Requirement Item</t>
  </si>
  <si>
    <t xml:space="preserve">Requirement Analysis Status</t>
  </si>
  <si>
    <t xml:space="preserve">Design Module</t>
  </si>
  <si>
    <t xml:space="preserve">Design Reference (section# under project Report)</t>
  </si>
  <si>
    <t xml:space="preserve">Test Case
Number</t>
  </si>
  <si>
    <t xml:space="preserve">Technical Platform of Implementation</t>
  </si>
  <si>
    <t xml:space="preserve">Prototype prepared ?</t>
  </si>
  <si>
    <t xml:space="preserve">Name of Program / Component</t>
  </si>
  <si>
    <t xml:space="preserve">Test Results Reference </t>
  </si>
  <si>
    <t xml:space="preserve">Additional Comments (if not included in previous columns)</t>
  </si>
  <si>
    <t xml:space="preserve">REG-1</t>
  </si>
  <si>
    <t xml:space="preserve">User Platform Registration</t>
  </si>
  <si>
    <t xml:space="preserve">Completed</t>
  </si>
  <si>
    <t xml:space="preserve">UREG</t>
  </si>
  <si>
    <t xml:space="preserve">6.3.1</t>
  </si>
  <si>
    <t xml:space="preserve">Figma</t>
  </si>
  <si>
    <t xml:space="preserve">Yes</t>
  </si>
  <si>
    <t xml:space="preserve">REG-1.1</t>
  </si>
  <si>
    <t xml:space="preserve">Allow user registration ([Select] UserType: Researcher/Contributor, Name, Organisation Name, Professional Designation, Updated CV to be uploaded (pdf format), MailID, Phone Number, Account password); CV should be stored with user record;</t>
  </si>
  <si>
    <t xml:space="preserve">Javascript</t>
  </si>
  <si>
    <t xml:space="preserve">REG-1.2</t>
  </si>
  <si>
    <t xml:space="preserve">Verify user registration MailID</t>
  </si>
  <si>
    <t xml:space="preserve">REG-1.3</t>
  </si>
  <si>
    <t xml:space="preserve">Verify user contact number</t>
  </si>
  <si>
    <t xml:space="preserve">REG-1.4</t>
  </si>
  <si>
    <t xml:space="preserve">Send welcome message to registered MailID.</t>
  </si>
  <si>
    <t xml:space="preserve">LGN-1</t>
  </si>
  <si>
    <t xml:space="preserve">Verify User Credentials</t>
  </si>
  <si>
    <t xml:space="preserve">LGN-1.1</t>
  </si>
  <si>
    <t xml:space="preserve">Verify user type, user ID (the registered mail ID) &amp; password</t>
  </si>
  <si>
    <t xml:space="preserve">ULGN</t>
  </si>
  <si>
    <t xml:space="preserve">6.3.2</t>
  </si>
  <si>
    <t xml:space="preserve">T-ULGN-1.1</t>
  </si>
  <si>
    <t xml:space="preserve">LGN-1.2</t>
  </si>
  <si>
    <t xml:space="preserve">Forgot password; Allow user to reset password</t>
  </si>
  <si>
    <t xml:space="preserve">PRF-1</t>
  </si>
  <si>
    <t xml:space="preserve">Display User Profile Information &amp; Status</t>
  </si>
  <si>
    <t xml:space="preserve">PVPM</t>
  </si>
  <si>
    <t xml:space="preserve">6.3.3</t>
  </si>
  <si>
    <t xml:space="preserve">PRF-1.1</t>
  </si>
  <si>
    <t xml:space="preserve">Display user respective info. : 1. Full Name; 2. Current Organization; 3. Current Professional Designation; 4. Profile Picture (If any); 5 User-Type; 6. User Ratings;</t>
  </si>
  <si>
    <t xml:space="preserve">T-PVPM-1.1</t>
  </si>
  <si>
    <t xml:space="preserve">Figma, Javascript</t>
  </si>
  <si>
    <t xml:space="preserve">PRF-1.2</t>
  </si>
  <si>
    <t xml:space="preserve">Display the project(s): 1. The User has completed contributing; 2. The User is currently contributing to; 3. Saved Projects</t>
  </si>
  <si>
    <t xml:space="preserve">T-PVPM-1.2</t>
  </si>
  <si>
    <t xml:space="preserve">PMNU-1</t>
  </si>
  <si>
    <t xml:space="preserve">Platform Menu</t>
  </si>
  <si>
    <t xml:space="preserve">PMNU-1.1</t>
  </si>
  <si>
    <t xml:space="preserve">If the user is of UserType: Contributor then display the following menu options: 1. User Feed; 2. Account Settings; 3. LogOut</t>
  </si>
  <si>
    <t xml:space="preserve">PMNU-1.2</t>
  </si>
  <si>
    <t xml:space="preserve">If the user is of UserType: Researcher then display the following menu options: 1. User Feed; 2. Post Project; 3. Account Settings; 4. LogOut</t>
  </si>
  <si>
    <t xml:space="preserve">T-PVPM-2.2</t>
  </si>
  <si>
    <t xml:space="preserve">UF-1</t>
  </si>
  <si>
    <t xml:space="preserve">User Feed</t>
  </si>
  <si>
    <t xml:space="preserve">UFA</t>
  </si>
  <si>
    <t xml:space="preserve">6.3.4</t>
  </si>
  <si>
    <t xml:space="preserve">UF-1.1</t>
  </si>
  <si>
    <t xml:space="preserve">List projects: 1. Currently accepting applicants; 2. Completed Projects (Up for review by the audience);</t>
  </si>
  <si>
    <t xml:space="preserve">T-UFA-1.1</t>
  </si>
  <si>
    <t xml:space="preserve">UF-1.2</t>
  </si>
  <si>
    <t xml:space="preserve">Projects ongoing should direct the users to the respective Project page.</t>
  </si>
  <si>
    <t xml:space="preserve">T-UFA-1.2</t>
  </si>
  <si>
    <t xml:space="preserve">LVW-1</t>
  </si>
  <si>
    <t xml:space="preserve">Completed Projects List View:  Lists projects based on most-likes in: 1. Descending order from top to bottom; 2. Ascending order from top to bottom; 3. ProjectID; Allow view based on the following filters: 1. Project Domain Tag; 2. Project Title; etc.</t>
  </si>
  <si>
    <t xml:space="preserve">PSTPRJ-1</t>
  </si>
  <si>
    <r>
      <rPr>
        <b val="true"/>
        <sz val="8"/>
        <color rgb="FF000000"/>
        <rFont val="Arial"/>
        <family val="0"/>
        <charset val="1"/>
      </rPr>
      <t xml:space="preserve">Post a new project on the platform (Only for UserType: Researcher):</t>
    </r>
    <r>
      <rPr>
        <sz val="8"/>
        <color rgb="FF000000"/>
        <rFont val="Arial"/>
        <family val="0"/>
        <charset val="1"/>
      </rPr>
      <t xml:space="preserve"> Fill up new project details (Project Title, [Select /Enter]Project Domain Tag(s), Initial No. of candidates required, Application Start &amp; End Date, ProjectID (Autogenerated));</t>
    </r>
  </si>
  <si>
    <t xml:space="preserve">PCM</t>
  </si>
  <si>
    <t xml:space="preserve">6.3.5</t>
  </si>
  <si>
    <t xml:space="preserve">T-PCM-1</t>
  </si>
  <si>
    <t xml:space="preserve">Figma, Javascript, Solidity</t>
  </si>
  <si>
    <t xml:space="preserve">PSTPRJ-1.1</t>
  </si>
  <si>
    <t xml:space="preserve">Uploading Research IRB Approval Letter &amp; Researcher digital signature.</t>
  </si>
  <si>
    <t xml:space="preserve">T-PCM-1.1</t>
  </si>
  <si>
    <t xml:space="preserve">OPVW-1</t>
  </si>
  <si>
    <r>
      <rPr>
        <b val="true"/>
        <sz val="8"/>
        <color rgb="FF000000"/>
        <rFont val="Arial"/>
        <family val="0"/>
        <charset val="1"/>
      </rPr>
      <t xml:space="preserve">[Project-View for UserType: Researcher &amp; the </t>
    </r>
    <r>
      <rPr>
        <b val="true"/>
        <i val="true"/>
        <u val="single"/>
        <sz val="8"/>
        <color rgb="FF000000"/>
        <rFont val="Arial"/>
        <family val="0"/>
        <charset val="1"/>
      </rPr>
      <t xml:space="preserve">user is also the project owner</t>
    </r>
    <r>
      <rPr>
        <b val="true"/>
        <u val="single"/>
        <sz val="8"/>
        <color rgb="FF000000"/>
        <rFont val="Arial"/>
        <family val="0"/>
        <charset val="1"/>
      </rPr>
      <t xml:space="preserve">]</t>
    </r>
    <r>
      <rPr>
        <b val="true"/>
        <sz val="8"/>
        <color rgb="FF000000"/>
        <rFont val="Arial"/>
        <family val="0"/>
        <charset val="1"/>
      </rPr>
      <t xml:space="preserve">: Display project respective info. : 1. Project Name &amp; ID; 2. Project Domain &amp; Topic; 3. Application Start &amp; End Date [if still accepting application]; 4. Project Status: [Recruiting/In-Progress/Completed];</t>
    </r>
  </si>
  <si>
    <t xml:space="preserve">T-PCM-2</t>
  </si>
  <si>
    <t xml:space="preserve">OPVW-1.1</t>
  </si>
  <si>
    <r>
      <rPr>
        <b val="true"/>
        <sz val="8"/>
        <color rgb="FF000000"/>
        <rFont val="Arial"/>
        <family val="0"/>
        <charset val="1"/>
      </rPr>
      <t xml:space="preserve">Display the following only when [Project Status: Recruiting]: </t>
    </r>
    <r>
      <rPr>
        <sz val="8"/>
        <color rgb="FF000000"/>
        <rFont val="Arial"/>
        <family val="0"/>
        <charset val="1"/>
      </rPr>
      <t xml:space="preserve">1. Display total no. of applicants [if still accepting applications]; 2.Display Applicant-Specific Info: 2.1 Applicant Name (Full Name); 2.2 Applicant Organisation Name; 2.3 Applicant Professional Designation; 2.4 No. of applicant contributions (in the project-domain); 2.5 Applicant CV Link; 2.6 Accept [Option]: {Yes, No}; 3. No. of candidates remaining to be selected</t>
    </r>
  </si>
  <si>
    <t xml:space="preserve">T-PCM-2.1</t>
  </si>
  <si>
    <t xml:space="preserve">OPVW-1.2</t>
  </si>
  <si>
    <r>
      <rPr>
        <b val="true"/>
        <sz val="8"/>
        <color rgb="FF000000"/>
        <rFont val="Arial"/>
        <family val="0"/>
        <charset val="1"/>
      </rPr>
      <t xml:space="preserve">Display the following only when [Project Status: In-Progress]:</t>
    </r>
    <r>
      <rPr>
        <sz val="8"/>
        <color rgb="FF000000"/>
        <rFont val="Arial"/>
        <family val="0"/>
        <charset val="1"/>
      </rPr>
      <t xml:space="preserve"> 1.1 Display the list of selected candidates in tile format i.e. clicking  on a contributor's tile will lead the researcher to the specific contributor's Collaboration page; 1.2 Option to remove a contributor from the project; 2. No. Of Contributors </t>
    </r>
    <r>
      <rPr>
        <i val="true"/>
        <sz val="8"/>
        <color rgb="FF000000"/>
        <rFont val="Arial"/>
        <family val="0"/>
        <charset val="1"/>
      </rPr>
      <t xml:space="preserve">"currently"</t>
    </r>
    <r>
      <rPr>
        <sz val="8"/>
        <color rgb="FF000000"/>
        <rFont val="Arial"/>
        <family val="0"/>
        <charset val="1"/>
      </rPr>
      <t xml:space="preserve"> working on the project;</t>
    </r>
  </si>
  <si>
    <t xml:space="preserve">T-PCM-2.2</t>
  </si>
  <si>
    <t xml:space="preserve">OPVW-1.3</t>
  </si>
  <si>
    <r>
      <rPr>
        <b val="true"/>
        <sz val="8"/>
        <color rgb="FF000000"/>
        <rFont val="Arial"/>
        <family val="0"/>
        <charset val="1"/>
      </rPr>
      <t xml:space="preserve">Display the following only when [Project Status: Completed]:</t>
    </r>
    <r>
      <rPr>
        <sz val="8"/>
        <color rgb="FF000000"/>
        <rFont val="Arial"/>
        <family val="0"/>
        <charset val="1"/>
      </rPr>
      <t xml:space="preserve"> 1. Display the list of selected candidates; 2. Researcher published document link; 3. Additional links [If any]; 4. Rate each contributor [e.g. on a scale of 1 to 10]; 4. The tasks done by each contributor; 5. The updated rating of each contributor;</t>
    </r>
  </si>
  <si>
    <t xml:space="preserve">T-PCM-2.3</t>
  </si>
  <si>
    <t xml:space="preserve">CPVW-1</t>
  </si>
  <si>
    <r>
      <rPr>
        <b val="true"/>
        <sz val="8"/>
        <color rgb="FF000000"/>
        <rFont val="Arial"/>
        <family val="0"/>
        <charset val="1"/>
      </rPr>
      <t xml:space="preserve">[Project-View for UserType: Contributor/Researcher but the </t>
    </r>
    <r>
      <rPr>
        <b val="true"/>
        <i val="true"/>
        <u val="single"/>
        <sz val="8"/>
        <color rgb="FF000000"/>
        <rFont val="Arial"/>
        <family val="0"/>
        <charset val="1"/>
      </rPr>
      <t xml:space="preserve">user is not the project owner, only a project-contributor</t>
    </r>
    <r>
      <rPr>
        <b val="true"/>
        <u val="single"/>
        <sz val="8"/>
        <color rgb="FF000000"/>
        <rFont val="Arial"/>
        <family val="0"/>
        <charset val="1"/>
      </rPr>
      <t xml:space="preserve">]: </t>
    </r>
    <r>
      <rPr>
        <b val="true"/>
        <sz val="8"/>
        <color rgb="FF000000"/>
        <rFont val="Arial"/>
        <family val="0"/>
        <charset val="1"/>
      </rPr>
      <t xml:space="preserve">Display project respective info. : 1. Project Name &amp; ID; 2. Project Domain; 3. Application Start &amp; End Date [if still accepting application]; 4. Project Start &amp; End Date [if on-going]; 5. Project Status: [Recruiting/In-Progress/Completed]; 6. Researcher CV Link</t>
    </r>
  </si>
  <si>
    <t xml:space="preserve">CPO</t>
  </si>
  <si>
    <t xml:space="preserve">6.3.6</t>
  </si>
  <si>
    <t xml:space="preserve">T-CPO-1</t>
  </si>
  <si>
    <t xml:space="preserve">CPVW-1.1</t>
  </si>
  <si>
    <r>
      <rPr>
        <b val="true"/>
        <sz val="8"/>
        <color rgb="FF000000"/>
        <rFont val="Arial"/>
        <family val="0"/>
        <charset val="1"/>
      </rPr>
      <t xml:space="preserve">Display the following only when [Project Status: Recruiting]:</t>
    </r>
    <r>
      <rPr>
        <sz val="8"/>
        <color rgb="FF000000"/>
        <rFont val="Arial"/>
        <family val="0"/>
        <charset val="1"/>
      </rPr>
      <t xml:space="preserve"> 1. No. of applicants; 2. Application Status: {Accepted}; 3. IRB Approval Letter 4. Option to upload digital signature</t>
    </r>
  </si>
  <si>
    <t xml:space="preserve">T-CPO-1.1</t>
  </si>
  <si>
    <t xml:space="preserve">CPVW-1.2</t>
  </si>
  <si>
    <t xml:space="preserve">[CCOLLAB Page assigned]: Provides a link to the CCOLLAB page on successful submission of dates and digital signature under [CPVW-1.1] .</t>
  </si>
  <si>
    <t xml:space="preserve">CPVW-1.3</t>
  </si>
  <si>
    <r>
      <rPr>
        <b val="true"/>
        <sz val="8"/>
        <color rgb="FF000000"/>
        <rFont val="Arial"/>
        <family val="0"/>
        <charset val="1"/>
      </rPr>
      <t xml:space="preserve">Display the following only when [Project Status: In-Progress]:</t>
    </r>
    <r>
      <rPr>
        <sz val="8"/>
        <color rgb="FF000000"/>
        <rFont val="Arial"/>
        <family val="0"/>
        <charset val="1"/>
      </rPr>
      <t xml:space="preserve"> Display an option named "Collaborate" to direct contributor to the private Collaboration Page</t>
    </r>
  </si>
  <si>
    <t xml:space="preserve">CPVW-1.4</t>
  </si>
  <si>
    <r>
      <rPr>
        <b val="true"/>
        <sz val="8"/>
        <color rgb="FF000000"/>
        <rFont val="Arial"/>
        <family val="0"/>
        <charset val="1"/>
      </rPr>
      <t xml:space="preserve">Display the following only when [Project Status: Completed]:</t>
    </r>
    <r>
      <rPr>
        <sz val="8"/>
        <color rgb="FF000000"/>
        <rFont val="Arial"/>
        <family val="0"/>
        <charset val="1"/>
      </rPr>
      <t xml:space="preserve"> 1. Researcher published document link of the project; 2. Additional links [if any]; 3. Rate Project &amp; Researcher [e.g. on a scale of 1 to 10]; 4. The tasks done by the contributor; 5. The updated rating of each contributor;</t>
    </r>
  </si>
  <si>
    <t xml:space="preserve">PVW-1</t>
  </si>
  <si>
    <t xml:space="preserve">Project-View for UserType: Contributor/Researcher but the user is neither the project owner or a project-contributor [Displaying Project Title, Project Domain Tags and ID is a must]</t>
  </si>
  <si>
    <t xml:space="preserve">PVW-1.1</t>
  </si>
  <si>
    <r>
      <rPr>
        <b val="true"/>
        <sz val="8"/>
        <color rgb="FF000000"/>
        <rFont val="Arial"/>
        <family val="0"/>
        <charset val="1"/>
      </rPr>
      <t xml:space="preserve">Display the following only when [Project Status: Recruiting]:</t>
    </r>
    <r>
      <rPr>
        <sz val="8"/>
        <color rgb="FF000000"/>
        <rFont val="Arial"/>
        <family val="0"/>
        <charset val="1"/>
      </rPr>
      <t xml:space="preserve"> 1. No. of applicants; 2. Option to apply; 3. Application Status[if applied]: {Pending, Accepted, Rejected}; 4. Option to Retract [if applied]</t>
    </r>
  </si>
  <si>
    <t xml:space="preserve">6.3.7</t>
  </si>
  <si>
    <t xml:space="preserve">PVW-1.2</t>
  </si>
  <si>
    <r>
      <rPr>
        <b val="true"/>
        <sz val="8"/>
        <color rgb="FF000000"/>
        <rFont val="Arial"/>
        <family val="0"/>
        <charset val="1"/>
      </rPr>
      <t xml:space="preserve">Display the following only when [Project Status: In-Progress]:</t>
    </r>
    <r>
      <rPr>
        <sz val="8"/>
        <color rgb="FF000000"/>
        <rFont val="Arial"/>
        <family val="0"/>
        <charset val="1"/>
      </rPr>
      <t xml:space="preserve"> 1. Project Start &amp; End Date; 2. Researcher CV Link; 3. Project Status: In-Progress;</t>
    </r>
  </si>
  <si>
    <t xml:space="preserve">PVW-1.3</t>
  </si>
  <si>
    <r>
      <rPr>
        <b val="true"/>
        <sz val="8"/>
        <color rgb="FF000000"/>
        <rFont val="Arial"/>
        <family val="0"/>
        <charset val="1"/>
      </rPr>
      <t xml:space="preserve">Display the following only when [Project Status: Completed]:</t>
    </r>
    <r>
      <rPr>
        <sz val="8"/>
        <color rgb="FF000000"/>
        <rFont val="Arial"/>
        <family val="0"/>
        <charset val="1"/>
      </rPr>
      <t xml:space="preserve"> 1. Researcher published document link of the project/ The document itself; 2. Additional comments/links [if any]; 3. Rate Project [e.g. on a scale of 1 to 10]; 4. The task done by each contributor; 5. The updated rating of each contributor;</t>
    </r>
  </si>
  <si>
    <t xml:space="preserve">RCOLLAB-1</t>
  </si>
  <si>
    <r>
      <rPr>
        <b val="true"/>
        <u val="single"/>
        <sz val="8"/>
        <color rgb="FF000000"/>
        <rFont val="Arial"/>
        <family val="0"/>
        <charset val="1"/>
      </rPr>
      <t xml:space="preserve">Collaboration Page Functionalities for [UserType: Researcher]</t>
    </r>
    <r>
      <rPr>
        <b val="true"/>
        <sz val="8"/>
        <color rgb="FF000000"/>
        <rFont val="Arial"/>
        <family val="0"/>
        <charset val="1"/>
      </rPr>
      <t xml:space="preserve">: Display: 1. Contributor Name; 2.Tasks List with status (% completions); 3.Collaboration Menu; 4. Option for [CWARN-1]</t>
    </r>
  </si>
  <si>
    <t xml:space="preserve">PC</t>
  </si>
  <si>
    <t xml:space="preserve">RCOLLAB-1.1</t>
  </si>
  <si>
    <t xml:space="preserve">Collaboration Menu with 4 items: 1. Post Task; 2. Tasks &amp; Sub-Tasks; 3. Notifications; 4. Contributor Info. &amp; Agreement(s)</t>
  </si>
  <si>
    <t xml:space="preserve">No</t>
  </si>
  <si>
    <t xml:space="preserve">RCOLLAB-1.2</t>
  </si>
  <si>
    <t xml:space="preserve">Researcher can post a task with the following details: 1. Task Name; 2. Expected End-Date; 3. Priority: {High, Medium, Low}; 5. Remarks [If Any]</t>
  </si>
  <si>
    <t xml:space="preserve">RCOLLAB-1.3</t>
  </si>
  <si>
    <t xml:space="preserve">Researcher can post a sub-task under a task with the following details: 1. Sub-Task Name; 2. Due Date; 3. Priority: {High, Medium, Low}; 4. Attach Files; </t>
  </si>
  <si>
    <t xml:space="preserve">Javascript, Solidity</t>
  </si>
  <si>
    <t xml:space="preserve">RCOLLAB-1.4</t>
  </si>
  <si>
    <r>
      <rPr>
        <b val="true"/>
        <sz val="8"/>
        <color rgb="FF000000"/>
        <rFont val="Arial"/>
        <family val="0"/>
        <charset val="1"/>
      </rPr>
      <t xml:space="preserve">[Confidential files]:</t>
    </r>
    <r>
      <rPr>
        <sz val="8"/>
        <color rgb="FF000000"/>
        <rFont val="Arial"/>
        <family val="0"/>
        <charset val="1"/>
      </rPr>
      <t xml:space="preserve"> The researcher needs to digitally sign the documents that are to be kept strcitly confidential by the concerned contributor</t>
    </r>
  </si>
  <si>
    <t xml:space="preserve">RCOLLAB-1.5</t>
  </si>
  <si>
    <r>
      <rPr>
        <b val="true"/>
        <sz val="8"/>
        <color rgb="FF000000"/>
        <rFont val="Arial"/>
        <family val="0"/>
        <charset val="1"/>
      </rPr>
      <t xml:space="preserve">[For each contributor]:</t>
    </r>
    <r>
      <rPr>
        <sz val="8"/>
        <color rgb="FF000000"/>
        <rFont val="Arial"/>
        <family val="0"/>
        <charset val="1"/>
      </rPr>
      <t xml:space="preserve"> After the completion of the latest task by the contributor, the researcher is required to digitally sign the task for confirming task completion</t>
    </r>
  </si>
  <si>
    <t xml:space="preserve">TMOD-1</t>
  </si>
  <si>
    <r>
      <rPr>
        <b val="true"/>
        <u val="single"/>
        <sz val="8"/>
        <color rgb="FF000000"/>
        <rFont val="Arial"/>
        <family val="0"/>
        <charset val="1"/>
      </rPr>
      <t xml:space="preserve">Researcher's possible modifications on an existing sub-task and/or task</t>
    </r>
    <r>
      <rPr>
        <b val="true"/>
        <sz val="8"/>
        <color rgb="FF000000"/>
        <rFont val="Arial"/>
        <family val="0"/>
        <charset val="1"/>
      </rPr>
      <t xml:space="preserve">: 1. Update/Edit: Task Name; Due Date; Priority Level; Remarks; Task Status; 2. Attach/Remove files; 3. Delete task/sub-task;</t>
    </r>
  </si>
  <si>
    <t xml:space="preserve">RAS-1</t>
  </si>
  <si>
    <r>
      <rPr>
        <b val="true"/>
        <u val="single"/>
        <sz val="8"/>
        <color rgb="FF000000"/>
        <rFont val="Arial"/>
        <family val="0"/>
        <charset val="1"/>
      </rPr>
      <t xml:space="preserve">[(User-Type: Researcher) Research Collaboration Agreement: Between the Researcher and Contributor]</t>
    </r>
    <r>
      <rPr>
        <b val="true"/>
        <sz val="8"/>
        <color rgb="FF000000"/>
        <rFont val="Arial"/>
        <family val="0"/>
        <charset val="1"/>
      </rPr>
      <t xml:space="preserve">: 1. Uploading the RCA by the researcher and review for the contributor  2. Digital signature of the researcher and contributor, both are required to save the document and proceed to collaboration with the concerned Contributor. </t>
    </r>
  </si>
  <si>
    <t xml:space="preserve">CWARN-1</t>
  </si>
  <si>
    <r>
      <rPr>
        <b val="true"/>
        <u val="single"/>
        <sz val="8"/>
        <color rgb="FF000000"/>
        <rFont val="Arial"/>
        <family val="0"/>
        <charset val="1"/>
      </rPr>
      <t xml:space="preserve">[User-Type: Researcher]</t>
    </r>
    <r>
      <rPr>
        <b val="true"/>
        <sz val="8"/>
        <color rgb="FF000000"/>
        <rFont val="Arial"/>
        <family val="0"/>
        <charset val="1"/>
      </rPr>
      <t xml:space="preserve">:</t>
    </r>
    <r>
      <rPr>
        <b val="true"/>
        <u val="single"/>
        <sz val="8"/>
        <color rgb="FF000000"/>
        <rFont val="Arial"/>
        <family val="0"/>
        <charset val="1"/>
      </rPr>
      <t xml:space="preserve"> </t>
    </r>
    <r>
      <rPr>
        <b val="true"/>
        <sz val="8"/>
        <color rgb="FF000000"/>
        <rFont val="Arial"/>
        <family val="0"/>
        <charset val="1"/>
      </rPr>
      <t xml:space="preserve">Researcher warns Contributor on agreement violation</t>
    </r>
  </si>
  <si>
    <t xml:space="preserve">CCOLLAB-1</t>
  </si>
  <si>
    <r>
      <rPr>
        <b val="true"/>
        <u val="single"/>
        <sz val="8"/>
        <color rgb="FF000000"/>
        <rFont val="Arial"/>
        <family val="0"/>
        <charset val="1"/>
      </rPr>
      <t xml:space="preserve">[Collaboration Page Functionalities for UserType: contributor]</t>
    </r>
    <r>
      <rPr>
        <b val="true"/>
        <sz val="8"/>
        <color rgb="FF000000"/>
        <rFont val="Arial"/>
        <family val="0"/>
        <charset val="1"/>
      </rPr>
      <t xml:space="preserve">: Display: 1. Project Name &amp; ID; 2. Researcher Info.; 3.Tasks List with status; 4.Collaboration Menu; 5. Researcher Info. &amp; Agreement(s);</t>
    </r>
  </si>
  <si>
    <t xml:space="preserve">CCOLLAB-1.1</t>
  </si>
  <si>
    <t xml:space="preserve">Collaboration Menu with 2 items: 1. Tasks; 2. Chat; 3. RAS-1;</t>
  </si>
  <si>
    <t xml:space="preserve">CCOLLAB-1.2</t>
  </si>
  <si>
    <r>
      <rPr>
        <b val="true"/>
        <sz val="8"/>
        <color rgb="FF000000"/>
        <rFont val="Arial"/>
        <family val="0"/>
        <charset val="1"/>
      </rPr>
      <t xml:space="preserve">View:</t>
    </r>
    <r>
      <rPr>
        <sz val="8"/>
        <color rgb="FF000000"/>
        <rFont val="Arial"/>
        <family val="0"/>
        <charset val="1"/>
      </rPr>
      <t xml:space="preserve"> 1. Task Name; 2. Due Date; 3. Priority Level; 4. Task Status</t>
    </r>
  </si>
  <si>
    <t xml:space="preserve">CCOLLAB-1.3</t>
  </si>
  <si>
    <t xml:space="preserve">Download Attached Files to the task; Submit a file under the task or Remove an already submitted file only by the current-user, within the due date of the task.</t>
  </si>
  <si>
    <t xml:space="preserve">CAS-1</t>
  </si>
  <si>
    <r>
      <rPr>
        <b val="true"/>
        <u val="single"/>
        <sz val="8"/>
        <color rgb="FF000000"/>
        <rFont val="Arial"/>
        <family val="0"/>
        <charset val="1"/>
      </rPr>
      <t xml:space="preserve">[(User-Type: Contributor) Research Collaboration Agreement: Between the Researcher and contributor]</t>
    </r>
    <r>
      <rPr>
        <b val="true"/>
        <sz val="8"/>
        <color rgb="FF000000"/>
        <rFont val="Arial"/>
        <family val="0"/>
        <charset val="1"/>
      </rPr>
      <t xml:space="preserve">: 1. Digital signature of the researcher and contributor, both are required to save the document and proceed to collaboration with the concerned contributor. </t>
    </r>
  </si>
  <si>
    <t xml:space="preserve">CHAT-1</t>
  </si>
  <si>
    <t xml:space="preserve">Chat conversations between the Researcher &amp; a Contributor for discussion purposes</t>
  </si>
  <si>
    <t xml:space="preserve">RWARN-1</t>
  </si>
  <si>
    <r>
      <rPr>
        <b val="true"/>
        <u val="single"/>
        <sz val="8"/>
        <color rgb="FF000000"/>
        <rFont val="Arial"/>
        <family val="0"/>
        <charset val="1"/>
      </rPr>
      <t xml:space="preserve">[User-Type: Contributor]</t>
    </r>
    <r>
      <rPr>
        <b val="true"/>
        <sz val="8"/>
        <color rgb="FF000000"/>
        <rFont val="Arial"/>
        <family val="0"/>
        <charset val="1"/>
      </rPr>
      <t xml:space="preserve">: Contributor(s) warns Researcher on agreement violation</t>
    </r>
  </si>
  <si>
    <t xml:space="preserve">IRBUP-1</t>
  </si>
  <si>
    <r>
      <rPr>
        <b val="true"/>
        <u val="single"/>
        <sz val="8"/>
        <color rgb="FF000000"/>
        <rFont val="Arial"/>
        <family val="0"/>
        <charset val="1"/>
      </rPr>
      <t xml:space="preserve">[User-Type: Researcher]</t>
    </r>
    <r>
      <rPr>
        <b val="true"/>
        <sz val="8"/>
        <color rgb="FF000000"/>
        <rFont val="Arial"/>
        <family val="0"/>
        <charset val="1"/>
      </rPr>
      <t xml:space="preserve">: Researcher can update the IRB Approval Letter</t>
    </r>
  </si>
  <si>
    <t xml:space="preserve">FIPR-1</t>
  </si>
  <si>
    <t xml:space="preserve">Foreground IPR: Researcher-Contributor agreement</t>
  </si>
  <si>
    <t xml:space="preserve">XPRJ-1</t>
  </si>
  <si>
    <t xml:space="preserve">Remove contributor (UserType: Contributor &amp; Researcher) : To be done by the consent of both the researcher and the contributor</t>
  </si>
  <si>
    <t xml:space="preserve">XPRJ-1.1</t>
  </si>
  <si>
    <t xml:space="preserve">The researcher accepts project exit request from the contributor.</t>
  </si>
  <si>
    <t xml:space="preserve">XPRJ-1.2</t>
  </si>
  <si>
    <t xml:space="preserve">The researcher denies project exit request from the contributor.</t>
  </si>
  <si>
    <t xml:space="preserve">SPVW-1</t>
  </si>
  <si>
    <t xml:space="preserve">Stopped Project View: On agreement violation by the researcher.</t>
  </si>
  <si>
    <t xml:space="preserve">UPF-1</t>
  </si>
  <si>
    <t xml:space="preserve">User can update the existing info. in the platform i.e.,  Name, Organization Name, Professional Designation, Upload updated CV, register a new mailID and/or replace existing one, register a new phone number and/or existing one.</t>
  </si>
  <si>
    <t xml:space="preserve">ACDEL-1</t>
  </si>
  <si>
    <t xml:space="preserve">Account Deletion</t>
  </si>
  <si>
    <t xml:space="preserve">ACDEL-1.1</t>
  </si>
  <si>
    <t xml:space="preserve">User account will be deleted after user re-confirms warning prompt for account deletion</t>
  </si>
  <si>
    <t xml:space="preserve">ACDEL-1.2</t>
  </si>
  <si>
    <t xml:space="preserve"> All User data will be removed from the record</t>
  </si>
  <si>
    <t xml:space="preserve">LGOUT-1</t>
  </si>
  <si>
    <t xml:space="preserve">LogOut from current session</t>
  </si>
  <si>
    <t xml:space="preserve">LGOUT-1.1</t>
  </si>
  <si>
    <t xml:space="preserve">User to be displayed warning prompt to confirm logging out.</t>
  </si>
  <si>
    <t xml:space="preserve">LGOUT-1.2</t>
  </si>
  <si>
    <t xml:space="preserve">User to be redirected to the platform LogIn Page</t>
  </si>
  <si>
    <t xml:space="preserve">NFS-1</t>
  </si>
  <si>
    <t xml:space="preserve">Security</t>
  </si>
  <si>
    <t xml:space="preserve">NFCAP-1</t>
  </si>
  <si>
    <t xml:space="preserve">Capacity</t>
  </si>
  <si>
    <t xml:space="preserve">NFCOMP-1</t>
  </si>
  <si>
    <t xml:space="preserve">Compatibility</t>
  </si>
  <si>
    <t xml:space="preserve">NFRA-1</t>
  </si>
  <si>
    <t xml:space="preserve">Reliability &amp; Availability</t>
  </si>
  <si>
    <t xml:space="preserve">NFMM-1</t>
  </si>
  <si>
    <t xml:space="preserve">Mainatainanility &amp; Manageability</t>
  </si>
  <si>
    <t xml:space="preserve">NFU-1</t>
  </si>
  <si>
    <t xml:space="preserve">Usability</t>
  </si>
  <si>
    <t xml:space="preserve">NFSC-1</t>
  </si>
  <si>
    <t xml:space="preserve">Scalability</t>
  </si>
  <si>
    <t xml:space="preserve">NFPDAT-1</t>
  </si>
  <si>
    <t xml:space="preserve">Platform Dependent Agreement Terms</t>
  </si>
  <si>
    <t xml:space="preserve">Read Only</t>
  </si>
  <si>
    <t xml:space="preserve">TIG/CSE/UD/RQMT_MATX_TEMPL v1.5</t>
  </si>
  <si>
    <t xml:space="preserve">Requirements</t>
  </si>
  <si>
    <t xml:space="preserve">Designed</t>
  </si>
  <si>
    <t xml:space="preserve">Test Case Coverage</t>
  </si>
  <si>
    <t xml:space="preserve">Technical Platform</t>
  </si>
  <si>
    <t xml:space="preserve">Prototype Coverage</t>
  </si>
  <si>
    <t xml:space="preserve">Program coverage</t>
  </si>
  <si>
    <t xml:space="preserve">Test Results</t>
  </si>
  <si>
    <t xml:space="preserve">Cancelled</t>
  </si>
  <si>
    <t xml:space="preserve">In-progress</t>
  </si>
  <si>
    <t xml:space="preserve">Open</t>
  </si>
</sst>
</file>

<file path=xl/styles.xml><?xml version="1.0" encoding="utf-8"?>
<styleSheet xmlns="http://schemas.openxmlformats.org/spreadsheetml/2006/main">
  <numFmts count="4">
    <numFmt numFmtId="164" formatCode="General"/>
    <numFmt numFmtId="165" formatCode="@"/>
    <numFmt numFmtId="166" formatCode="mm/dd/yy"/>
    <numFmt numFmtId="167" formatCode="General"/>
  </numFmts>
  <fonts count="27">
    <font>
      <sz val="10"/>
      <color rgb="FF000000"/>
      <name val="Arial"/>
      <family val="0"/>
      <charset val="1"/>
    </font>
    <font>
      <sz val="10"/>
      <name val="Arial"/>
      <family val="0"/>
    </font>
    <font>
      <sz val="10"/>
      <name val="Arial"/>
      <family val="0"/>
    </font>
    <font>
      <sz val="10"/>
      <name val="Arial"/>
      <family val="0"/>
    </font>
    <font>
      <b val="true"/>
      <sz val="8"/>
      <color rgb="FF4F81BD"/>
      <name val="Arial"/>
      <family val="0"/>
      <charset val="1"/>
    </font>
    <font>
      <b val="true"/>
      <sz val="7"/>
      <color rgb="FFFFFFFF"/>
      <name val="Arial"/>
      <family val="0"/>
      <charset val="1"/>
    </font>
    <font>
      <b val="true"/>
      <sz val="12"/>
      <color rgb="FF000000"/>
      <name val="Arial"/>
      <family val="0"/>
      <charset val="1"/>
    </font>
    <font>
      <b val="true"/>
      <sz val="10"/>
      <color rgb="FF000000"/>
      <name val="Arial"/>
      <family val="0"/>
      <charset val="1"/>
    </font>
    <font>
      <b val="true"/>
      <sz val="10"/>
      <color rgb="FF0000FF"/>
      <name val="Arial"/>
      <family val="0"/>
      <charset val="1"/>
    </font>
    <font>
      <b val="true"/>
      <sz val="8"/>
      <color rgb="FF000000"/>
      <name val="Arial"/>
      <family val="0"/>
      <charset val="1"/>
    </font>
    <font>
      <b val="true"/>
      <i val="true"/>
      <sz val="8"/>
      <color rgb="FF000000"/>
      <name val="Arial"/>
      <family val="0"/>
      <charset val="1"/>
    </font>
    <font>
      <sz val="8"/>
      <color rgb="FF000000"/>
      <name val="Arial"/>
      <family val="0"/>
      <charset val="1"/>
    </font>
    <font>
      <b val="true"/>
      <sz val="7"/>
      <color rgb="FF000000"/>
      <name val="Arial"/>
      <family val="0"/>
      <charset val="1"/>
    </font>
    <font>
      <sz val="7"/>
      <color rgb="FF000000"/>
      <name val="Arial"/>
      <family val="0"/>
      <charset val="1"/>
    </font>
    <font>
      <sz val="11"/>
      <color rgb="FF000000"/>
      <name val="Arial"/>
      <family val="0"/>
      <charset val="1"/>
    </font>
    <font>
      <b val="true"/>
      <i val="true"/>
      <u val="single"/>
      <sz val="8"/>
      <color rgb="FF000000"/>
      <name val="Arial"/>
      <family val="0"/>
      <charset val="1"/>
    </font>
    <font>
      <b val="true"/>
      <u val="single"/>
      <sz val="8"/>
      <color rgb="FF000000"/>
      <name val="Arial"/>
      <family val="0"/>
      <charset val="1"/>
    </font>
    <font>
      <i val="true"/>
      <sz val="8"/>
      <color rgb="FF000000"/>
      <name val="Arial"/>
      <family val="0"/>
      <charset val="1"/>
    </font>
    <font>
      <b val="true"/>
      <sz val="8"/>
      <color rgb="FFFFFFFF"/>
      <name val="Arial"/>
      <family val="0"/>
      <charset val="1"/>
    </font>
    <font>
      <sz val="7"/>
      <color rgb="FF4F81BD"/>
      <name val="Arial"/>
      <family val="0"/>
      <charset val="1"/>
    </font>
    <font>
      <b val="true"/>
      <sz val="11"/>
      <color rgb="FF000000"/>
      <name val="Arial"/>
      <family val="0"/>
      <charset val="1"/>
    </font>
    <font>
      <sz val="10"/>
      <color rgb="FFFF0000"/>
      <name val="Arial"/>
      <family val="0"/>
      <charset val="1"/>
    </font>
    <font>
      <sz val="12"/>
      <color rgb="FF595959"/>
      <name val="Roboto"/>
      <family val="2"/>
    </font>
    <font>
      <sz val="10"/>
      <color rgb="FF000000"/>
      <name val="Arial"/>
      <family val="2"/>
    </font>
    <font>
      <sz val="14"/>
      <color rgb="FF808080"/>
      <name val="Roboto"/>
      <family val="2"/>
    </font>
    <font>
      <sz val="10"/>
      <color rgb="FF808080"/>
      <name val="Roboto"/>
      <family val="2"/>
    </font>
    <font>
      <sz val="11"/>
      <color rgb="FF808080"/>
      <name val="Roboto"/>
      <family val="2"/>
    </font>
  </fonts>
  <fills count="7">
    <fill>
      <patternFill patternType="none"/>
    </fill>
    <fill>
      <patternFill patternType="gray125"/>
    </fill>
    <fill>
      <patternFill patternType="solid">
        <fgColor rgb="FF0070C0"/>
        <bgColor rgb="FF008080"/>
      </patternFill>
    </fill>
    <fill>
      <patternFill patternType="solid">
        <fgColor rgb="FFC0C0C0"/>
        <bgColor rgb="FFB7B7B7"/>
      </patternFill>
    </fill>
    <fill>
      <patternFill patternType="solid">
        <fgColor rgb="FF99CCFF"/>
        <bgColor rgb="FFC0C0C0"/>
      </patternFill>
    </fill>
    <fill>
      <patternFill patternType="solid">
        <fgColor rgb="FFEAF1DD"/>
        <bgColor rgb="FFFFFFCC"/>
      </patternFill>
    </fill>
    <fill>
      <patternFill patternType="solid">
        <fgColor rgb="FFFFFFFF"/>
        <bgColor rgb="FFFFFFCC"/>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7"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5" fontId="7" fillId="0" borderId="0" xfId="0" applyFont="true" applyBorder="false" applyAlignment="true" applyProtection="false">
      <alignment horizontal="general" vertical="top" textRotation="0" wrapText="true" indent="0" shrinkToFit="false"/>
      <protection locked="true" hidden="false"/>
    </xf>
    <xf numFmtId="165" fontId="9" fillId="4" borderId="2" xfId="0" applyFont="true" applyBorder="true" applyAlignment="true" applyProtection="false">
      <alignment horizontal="left" vertical="top" textRotation="0" wrapText="true" indent="0" shrinkToFit="false"/>
      <protection locked="true" hidden="false"/>
    </xf>
    <xf numFmtId="165" fontId="10" fillId="4" borderId="3" xfId="0" applyFont="true" applyBorder="true" applyAlignment="true" applyProtection="false">
      <alignment horizontal="center" vertical="top" textRotation="0" wrapText="true" indent="0" shrinkToFit="false"/>
      <protection locked="true" hidden="false"/>
    </xf>
    <xf numFmtId="165" fontId="10" fillId="4" borderId="4" xfId="0" applyFont="true" applyBorder="true" applyAlignment="true" applyProtection="false">
      <alignment horizontal="center" vertical="top" textRotation="0" wrapText="true" indent="0" shrinkToFit="false"/>
      <protection locked="true" hidden="false"/>
    </xf>
    <xf numFmtId="165" fontId="10" fillId="5" borderId="2" xfId="0" applyFont="true" applyBorder="true" applyAlignment="true" applyProtection="false">
      <alignment horizontal="center" vertical="top" textRotation="0" wrapText="true" indent="0" shrinkToFit="false"/>
      <protection locked="true" hidden="false"/>
    </xf>
    <xf numFmtId="165" fontId="10" fillId="5" borderId="3" xfId="0" applyFont="true" applyBorder="true" applyAlignment="true" applyProtection="false">
      <alignment horizontal="center" vertical="top" textRotation="0" wrapText="true" indent="0" shrinkToFit="false"/>
      <protection locked="true" hidden="false"/>
    </xf>
    <xf numFmtId="165" fontId="9" fillId="5" borderId="5" xfId="0" applyFont="true" applyBorder="true" applyAlignment="true" applyProtection="false">
      <alignment horizontal="left" vertical="top" textRotation="0" wrapText="true" indent="0" shrinkToFit="false"/>
      <protection locked="true" hidden="false"/>
    </xf>
    <xf numFmtId="165" fontId="10" fillId="5" borderId="6" xfId="0" applyFont="true" applyBorder="true" applyAlignment="true" applyProtection="false">
      <alignment horizontal="center" vertical="top" textRotation="0" wrapText="true" indent="0" shrinkToFit="false"/>
      <protection locked="true" hidden="false"/>
    </xf>
    <xf numFmtId="165" fontId="10" fillId="5" borderId="7" xfId="0" applyFont="true" applyBorder="true" applyAlignment="true" applyProtection="false">
      <alignment horizontal="center" vertical="top" textRotation="0" wrapText="true" indent="0" shrinkToFit="false"/>
      <protection locked="true" hidden="false"/>
    </xf>
    <xf numFmtId="166" fontId="9" fillId="4" borderId="8" xfId="0" applyFont="true" applyBorder="true" applyAlignment="true" applyProtection="false">
      <alignment horizontal="center" vertical="top" textRotation="0" wrapText="true" indent="0" shrinkToFit="false"/>
      <protection locked="true" hidden="false"/>
    </xf>
    <xf numFmtId="166" fontId="9" fillId="4" borderId="5" xfId="0" applyFont="true" applyBorder="true" applyAlignment="true" applyProtection="false">
      <alignment horizontal="center" vertical="top" textRotation="0" wrapText="true" indent="0" shrinkToFit="false"/>
      <protection locked="true" hidden="false"/>
    </xf>
    <xf numFmtId="165" fontId="9" fillId="4" borderId="4" xfId="0" applyFont="true" applyBorder="tru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2" fillId="0" borderId="9" xfId="0" applyFont="true" applyBorder="true" applyAlignment="true" applyProtection="false">
      <alignment horizontal="left" vertical="top" textRotation="0" wrapText="false" indent="0" shrinkToFit="false"/>
      <protection locked="true" hidden="false"/>
    </xf>
    <xf numFmtId="165" fontId="9" fillId="0" borderId="10" xfId="0" applyFont="true" applyBorder="true" applyAlignment="true" applyProtection="false">
      <alignment horizontal="general" vertical="top" textRotation="0" wrapText="true" indent="0" shrinkToFit="false"/>
      <protection locked="true" hidden="false"/>
    </xf>
    <xf numFmtId="165" fontId="11" fillId="0" borderId="11" xfId="0" applyFont="true" applyBorder="true" applyAlignment="true" applyProtection="false">
      <alignment horizontal="center" vertical="top" textRotation="0" wrapText="true" indent="0" shrinkToFit="false"/>
      <protection locked="true" hidden="false"/>
    </xf>
    <xf numFmtId="165" fontId="11" fillId="0" borderId="9" xfId="0" applyFont="true" applyBorder="true" applyAlignment="true" applyProtection="false">
      <alignment horizontal="center" vertical="top" textRotation="0" wrapText="true" indent="0" shrinkToFit="false"/>
      <protection locked="true" hidden="false"/>
    </xf>
    <xf numFmtId="165" fontId="11" fillId="0" borderId="10" xfId="0" applyFont="true" applyBorder="true" applyAlignment="true" applyProtection="false">
      <alignment horizontal="center" vertical="top" textRotation="0" wrapText="true" indent="0" shrinkToFit="false"/>
      <protection locked="true" hidden="false"/>
    </xf>
    <xf numFmtId="164" fontId="13" fillId="0" borderId="12" xfId="0" applyFont="true" applyBorder="true" applyAlignment="true" applyProtection="false">
      <alignment horizontal="center" vertical="top" textRotation="0" wrapText="false" indent="0" shrinkToFit="false"/>
      <protection locked="true" hidden="false"/>
    </xf>
    <xf numFmtId="165" fontId="11" fillId="0" borderId="1" xfId="0" applyFont="true" applyBorder="true" applyAlignment="true" applyProtection="false">
      <alignment horizontal="center" vertical="top" textRotation="0" wrapText="true" indent="0" shrinkToFit="false"/>
      <protection locked="true" hidden="false"/>
    </xf>
    <xf numFmtId="165" fontId="11" fillId="0" borderId="13" xfId="0" applyFont="true" applyBorder="true" applyAlignment="true" applyProtection="false">
      <alignment horizontal="center" vertical="top" textRotation="0" wrapText="true" indent="0" shrinkToFit="false"/>
      <protection locked="true" hidden="false"/>
    </xf>
    <xf numFmtId="166" fontId="11" fillId="0" borderId="14" xfId="0" applyFont="true" applyBorder="true" applyAlignment="true" applyProtection="false">
      <alignment horizontal="center" vertical="top" textRotation="0" wrapText="true" indent="0" shrinkToFit="false"/>
      <protection locked="true" hidden="false"/>
    </xf>
    <xf numFmtId="166" fontId="11" fillId="0" borderId="15" xfId="0" applyFont="true" applyBorder="true" applyAlignment="true" applyProtection="false">
      <alignment horizontal="center" vertical="top" textRotation="0" wrapText="false" indent="0" shrinkToFit="false"/>
      <protection locked="true" hidden="false"/>
    </xf>
    <xf numFmtId="166" fontId="11" fillId="0" borderId="11" xfId="0" applyFont="tru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5" fontId="13" fillId="0" borderId="9" xfId="0" applyFont="true" applyBorder="true" applyAlignment="true" applyProtection="false">
      <alignment horizontal="left" vertical="top" textRotation="0" wrapText="false" indent="0" shrinkToFit="false"/>
      <protection locked="true" hidden="false"/>
    </xf>
    <xf numFmtId="165" fontId="11" fillId="0" borderId="10" xfId="0" applyFont="true" applyBorder="true" applyAlignment="true" applyProtection="false">
      <alignment horizontal="general" vertical="top" textRotation="0" wrapText="true" indent="0" shrinkToFit="false"/>
      <protection locked="true" hidden="false"/>
    </xf>
    <xf numFmtId="166" fontId="13" fillId="0" borderId="12" xfId="0" applyFont="true" applyBorder="true" applyAlignment="true" applyProtection="false">
      <alignment horizontal="left" vertical="top" textRotation="0" wrapText="false" indent="0" shrinkToFit="false"/>
      <protection locked="true" hidden="false"/>
    </xf>
    <xf numFmtId="165" fontId="11" fillId="0" borderId="1" xfId="0" applyFont="true" applyBorder="true" applyAlignment="true" applyProtection="false">
      <alignment horizontal="left" vertical="top" textRotation="0" wrapText="true" indent="0" shrinkToFit="false"/>
      <protection locked="true" hidden="false"/>
    </xf>
    <xf numFmtId="165" fontId="11" fillId="0" borderId="16" xfId="0" applyFont="true" applyBorder="true" applyAlignment="true" applyProtection="false">
      <alignment horizontal="center" vertical="top" textRotation="0" wrapText="true" indent="0" shrinkToFit="false"/>
      <protection locked="true" hidden="false"/>
    </xf>
    <xf numFmtId="166" fontId="11" fillId="0" borderId="13" xfId="0" applyFont="true" applyBorder="true" applyAlignment="true" applyProtection="false">
      <alignment horizontal="center" vertical="top" textRotation="0" wrapText="fals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5" fontId="9" fillId="0" borderId="1" xfId="0" applyFont="true" applyBorder="true" applyAlignment="true" applyProtection="false">
      <alignment horizontal="left" vertical="top" textRotation="0" wrapText="true" indent="0" shrinkToFit="false"/>
      <protection locked="true" hidden="false"/>
    </xf>
    <xf numFmtId="165" fontId="11" fillId="0" borderId="12" xfId="0" applyFont="true" applyBorder="true" applyAlignment="true" applyProtection="false">
      <alignment horizontal="center" vertical="top" textRotation="0" wrapText="true" indent="0" shrinkToFit="false"/>
      <protection locked="true" hidden="false"/>
    </xf>
    <xf numFmtId="165" fontId="11" fillId="0" borderId="14" xfId="0" applyFont="true" applyBorder="true" applyAlignment="true" applyProtection="false">
      <alignment horizontal="center" vertical="top" textRotation="0" wrapText="true" indent="0" shrinkToFit="false"/>
      <protection locked="true" hidden="false"/>
    </xf>
    <xf numFmtId="165" fontId="12" fillId="0" borderId="16" xfId="0" applyFont="true" applyBorder="true" applyAlignment="true" applyProtection="false">
      <alignment horizontal="left" vertical="top" textRotation="0" wrapText="false" indent="0" shrinkToFit="false"/>
      <protection locked="true" hidden="false"/>
    </xf>
    <xf numFmtId="165" fontId="9" fillId="0" borderId="1"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5" fontId="13" fillId="0" borderId="16" xfId="0" applyFont="true" applyBorder="true" applyAlignment="true" applyProtection="false">
      <alignment horizontal="left" vertical="top" textRotation="0" wrapText="false" indent="0" shrinkToFit="false"/>
      <protection locked="true" hidden="false"/>
    </xf>
    <xf numFmtId="166" fontId="11" fillId="0" borderId="17" xfId="0" applyFont="true" applyBorder="tru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5" fontId="11" fillId="0" borderId="1" xfId="0" applyFont="true" applyBorder="true" applyAlignment="true" applyProtection="false">
      <alignment horizontal="center" vertical="bottom" textRotation="0" wrapText="false" indent="0" shrinkToFit="false"/>
      <protection locked="true" hidden="false"/>
    </xf>
    <xf numFmtId="164" fontId="11" fillId="0" borderId="12" xfId="0" applyFont="true" applyBorder="true" applyAlignment="true" applyProtection="false">
      <alignment horizontal="center" vertical="top" textRotation="0" wrapText="false" indent="0" shrinkToFit="false"/>
      <protection locked="true" hidden="false"/>
    </xf>
    <xf numFmtId="165" fontId="11" fillId="0" borderId="1" xfId="0" applyFont="tru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6" fontId="11" fillId="0" borderId="12" xfId="0" applyFont="true" applyBorder="true" applyAlignment="true" applyProtection="false">
      <alignment horizontal="left" vertical="top" textRotation="0" wrapText="false" indent="0" shrinkToFit="false"/>
      <protection locked="true" hidden="false"/>
    </xf>
    <xf numFmtId="164" fontId="11" fillId="0" borderId="17" xfId="0" applyFont="true" applyBorder="true" applyAlignment="true" applyProtection="false">
      <alignment horizontal="center" vertical="top" textRotation="0" wrapText="true" indent="0" shrinkToFit="false"/>
      <protection locked="true" hidden="false"/>
    </xf>
    <xf numFmtId="164" fontId="11" fillId="0" borderId="15" xfId="0" applyFont="true" applyBorder="true" applyAlignment="true" applyProtection="false">
      <alignment horizontal="center" vertical="top" textRotation="0" wrapText="false" indent="0" shrinkToFit="false"/>
      <protection locked="true" hidden="false"/>
    </xf>
    <xf numFmtId="165" fontId="16" fillId="0" borderId="1" xfId="0" applyFont="true" applyBorder="tru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false" indent="0" shrinkToFit="false"/>
      <protection locked="true" hidden="false"/>
    </xf>
    <xf numFmtId="165" fontId="13" fillId="0"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8" fillId="2"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true" applyProtection="false">
      <alignment horizontal="left" vertical="bottom" textRotation="0" wrapText="false" indent="0" shrinkToFit="false"/>
      <protection locked="true" hidden="false"/>
    </xf>
    <xf numFmtId="167" fontId="20" fillId="6" borderId="1" xfId="0" applyFont="true" applyBorder="true" applyAlignment="true" applyProtection="false">
      <alignment horizontal="left" vertical="bottom" textRotation="0" wrapText="false" indent="0" shrinkToFit="false"/>
      <protection locked="true" hidden="false"/>
    </xf>
    <xf numFmtId="167" fontId="20" fillId="0" borderId="1"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10" fillId="4"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bottom" textRotation="0" wrapText="false" indent="0" shrinkToFit="false"/>
      <protection locked="true" hidden="false"/>
    </xf>
    <xf numFmtId="165" fontId="9" fillId="0" borderId="1"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patternType="solid">
          <fgColor rgb="FF99CCFF"/>
        </patternFill>
      </fill>
    </dxf>
    <dxf>
      <fill>
        <patternFill patternType="solid">
          <fgColor rgb="00FFFFFF"/>
        </patternFill>
      </fill>
    </dxf>
    <dxf>
      <fill>
        <patternFill patternType="solid">
          <fgColor rgb="FFDEDEDE"/>
          <bgColor rgb="FF242424"/>
        </patternFill>
      </fill>
    </dxf>
    <dxf>
      <fill>
        <patternFill patternType="solid">
          <fgColor rgb="FFC6EFCE"/>
        </patternFill>
      </fill>
    </dxf>
    <dxf>
      <fill>
        <patternFill patternType="solid">
          <fgColor rgb="FF006100"/>
        </patternFill>
      </fill>
    </dxf>
    <dxf>
      <fill>
        <patternFill patternType="solid">
          <fgColor rgb="FFEAF1DD"/>
        </patternFill>
      </fill>
    </dxf>
    <dxf>
      <fill>
        <patternFill>
          <bgColor rgb="FF99CCFF"/>
        </patternFill>
      </fill>
    </dxf>
    <dxf>
      <fill>
        <patternFill>
          <bgColor rgb="FFFFCC99"/>
        </patternFill>
      </fill>
    </dxf>
    <dxf>
      <fill>
        <patternFill>
          <bgColor rgb="FFCCFFCC"/>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C0C0C0"/>
      <rgbColor rgb="FF808080"/>
      <rgbColor rgb="FF9999FF"/>
      <rgbColor rgb="FF993366"/>
      <rgbColor rgb="FFFFFFCC"/>
      <rgbColor rgb="FFC6EFCE"/>
      <rgbColor rgb="FF660066"/>
      <rgbColor rgb="FFD99694"/>
      <rgbColor rgb="FF0070C0"/>
      <rgbColor rgb="FFD9D9D9"/>
      <rgbColor rgb="FF000080"/>
      <rgbColor rgb="FFFF00FF"/>
      <rgbColor rgb="FFFFFF00"/>
      <rgbColor rgb="FF00FFFF"/>
      <rgbColor rgb="FF800080"/>
      <rgbColor rgb="FF800000"/>
      <rgbColor rgb="FF008080"/>
      <rgbColor rgb="FF0000FF"/>
      <rgbColor rgb="FF00CCFF"/>
      <rgbColor rgb="FFEAF1DD"/>
      <rgbColor rgb="FFCCFFCC"/>
      <rgbColor rgb="FFFFEB9C"/>
      <rgbColor rgb="FF99CCFF"/>
      <rgbColor rgb="FFFFC7CE"/>
      <rgbColor rgb="FFB7B7B7"/>
      <rgbColor rgb="FFFFCC99"/>
      <rgbColor rgb="FF4F81BD"/>
      <rgbColor rgb="FF33CCCC"/>
      <rgbColor rgb="FF92D050"/>
      <rgbColor rgb="FFFFCC66"/>
      <rgbColor rgb="FFFF9900"/>
      <rgbColor rgb="FFFF6600"/>
      <rgbColor rgb="FF595959"/>
      <rgbColor rgb="FF8B8B8B"/>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595959"/>
                </a:solidFill>
                <a:latin typeface="Roboto"/>
                <a:ea typeface="Arial"/>
              </a:defRPr>
            </a:pPr>
            <a:r>
              <a:rPr b="0" sz="1200" spc="-1" strike="noStrike">
                <a:solidFill>
                  <a:srgbClr val="595959"/>
                </a:solidFill>
                <a:latin typeface="Roboto"/>
                <a:ea typeface="Arial"/>
              </a:rPr>
              <a:t>Requirement Elaboration</a:t>
            </a:r>
          </a:p>
        </c:rich>
      </c:tx>
      <c:overlay val="0"/>
      <c:spPr>
        <a:noFill/>
        <a:ln w="0">
          <a:noFill/>
        </a:ln>
      </c:spPr>
    </c:title>
    <c:autoTitleDeleted val="0"/>
    <c:view3D>
      <c:rotX val="50"/>
      <c:rotY val="0"/>
      <c:rAngAx val="0"/>
      <c:perspective val="0"/>
    </c:view3D>
    <c:floor>
      <c:spPr>
        <a:solidFill>
          <a:srgbClr val="d9d9d9"/>
        </a:solidFill>
        <a:ln w="0">
          <a:noFill/>
        </a:ln>
      </c:spPr>
    </c:floor>
    <c:sideWall>
      <c:spPr>
        <a:solidFill>
          <a:srgbClr val="d9d9d9"/>
        </a:solidFill>
        <a:ln w="0">
          <a:noFill/>
        </a:ln>
      </c:spPr>
    </c:sideWall>
    <c:backWall>
      <c:spPr>
        <a:solidFill>
          <a:srgbClr val="d9d9d9"/>
        </a:solidFill>
        <a:ln w="0">
          <a:noFill/>
        </a:ln>
      </c:spPr>
    </c:backWall>
    <c:plotArea>
      <c:pie3DChart>
        <c:varyColors val="1"/>
        <c:ser>
          <c:idx val="0"/>
          <c:order val="0"/>
          <c:spPr>
            <a:solidFill>
              <a:srgbClr val="4f81bd"/>
            </a:solidFill>
            <a:ln w="0">
              <a:noFill/>
            </a:ln>
          </c:spPr>
          <c:explosion val="0"/>
          <c:dPt>
            <c:idx val="0"/>
            <c:spPr>
              <a:solidFill>
                <a:srgbClr val="92d050"/>
              </a:solidFill>
              <a:ln w="0">
                <a:noFill/>
              </a:ln>
            </c:spPr>
          </c:dPt>
          <c:dPt>
            <c:idx val="1"/>
            <c:spPr>
              <a:solidFill>
                <a:srgbClr val="ffffcc"/>
              </a:solidFill>
              <a:ln w="0">
                <a:noFill/>
              </a:ln>
            </c:spPr>
          </c:dPt>
          <c:dPt>
            <c:idx val="2"/>
            <c:spPr>
              <a:solidFill>
                <a:srgbClr val="ffcc66"/>
              </a:solidFill>
              <a:ln w="0">
                <a:noFill/>
              </a:ln>
            </c:spPr>
          </c:dPt>
          <c:dPt>
            <c:idx val="3"/>
            <c:spPr>
              <a:solidFill>
                <a:srgbClr val="d99694"/>
              </a:solidFill>
              <a:ln w="0">
                <a:noFill/>
              </a:ln>
            </c:spPr>
          </c:dPt>
          <c:dLbls>
            <c:dLbl>
              <c:idx val="0"/>
              <c:txPr>
                <a:bodyPr wrap="square"/>
                <a:lstStyle/>
                <a:p>
                  <a:pPr>
                    <a:defRPr b="0" sz="1000" spc="-1" strike="noStrike">
                      <a:solidFill>
                        <a:srgbClr val="000000"/>
                      </a:solidFill>
                      <a:latin typeface="Arial"/>
                    </a:defRPr>
                  </a:pPr>
                </a:p>
              </c:txPr>
              <c:dLblPos val="bestFit"/>
              <c:showLegendKey val="0"/>
              <c:showVal val="0"/>
              <c:showCatName val="0"/>
              <c:showSerName val="0"/>
              <c:showPercent val="1"/>
              <c:separator>
</c:separator>
            </c:dLbl>
            <c:dLbl>
              <c:idx val="1"/>
              <c:txPr>
                <a:bodyPr wrap="square"/>
                <a:lstStyle/>
                <a:p>
                  <a:pPr>
                    <a:defRPr b="0" sz="1000" spc="-1" strike="noStrike">
                      <a:solidFill>
                        <a:srgbClr val="000000"/>
                      </a:solidFill>
                      <a:latin typeface="Arial"/>
                    </a:defRPr>
                  </a:pPr>
                </a:p>
              </c:txPr>
              <c:dLblPos val="bestFit"/>
              <c:showLegendKey val="0"/>
              <c:showVal val="0"/>
              <c:showCatName val="0"/>
              <c:showSerName val="0"/>
              <c:showPercent val="1"/>
              <c:separator>
</c:separator>
            </c:dLbl>
            <c:dLbl>
              <c:idx val="2"/>
              <c:txPr>
                <a:bodyPr wrap="square"/>
                <a:lstStyle/>
                <a:p>
                  <a:pPr>
                    <a:defRPr b="0" sz="1000" spc="-1" strike="noStrike">
                      <a:solidFill>
                        <a:srgbClr val="000000"/>
                      </a:solidFill>
                      <a:latin typeface="Arial"/>
                    </a:defRPr>
                  </a:pPr>
                </a:p>
              </c:txPr>
              <c:dLblPos val="bestFit"/>
              <c:showLegendKey val="0"/>
              <c:showVal val="0"/>
              <c:showCatName val="0"/>
              <c:showSerName val="0"/>
              <c:showPercent val="1"/>
              <c:separator>
</c:separator>
            </c:dLbl>
            <c:dLbl>
              <c:idx val="3"/>
              <c:txPr>
                <a:bodyPr wrap="square"/>
                <a:lstStyle/>
                <a:p>
                  <a:pPr>
                    <a:defRPr b="0" sz="1000" spc="-1" strike="noStrike">
                      <a:solidFill>
                        <a:srgbClr val="000000"/>
                      </a:solidFill>
                      <a:latin typeface="Arial"/>
                    </a:defRPr>
                  </a:pPr>
                </a:p>
              </c:txPr>
              <c:dLblPos val="bestFit"/>
              <c:showLegendKey val="0"/>
              <c:showVal val="0"/>
              <c:showCatName val="0"/>
              <c:showSerName val="0"/>
              <c:showPercent val="1"/>
              <c:separator>
</c:separator>
            </c:dLbl>
            <c:txPr>
              <a:bodyPr wrap="square"/>
              <a:lstStyle/>
              <a:p>
                <a:pPr>
                  <a:defRPr b="0" sz="1000" spc="-1" strike="noStrike">
                    <a:solidFill>
                      <a:srgbClr val="000000"/>
                    </a:solidFill>
                    <a:latin typeface="Arial"/>
                    <a:ea typeface="Arial"/>
                  </a:defRPr>
                </a:pPr>
              </a:p>
            </c:txPr>
            <c:dLblPos val="bestFit"/>
            <c:showLegendKey val="0"/>
            <c:showVal val="0"/>
            <c:showCatName val="0"/>
            <c:showSerName val="0"/>
            <c:showPercent val="1"/>
            <c:separator>
</c:separator>
            <c:showLeaderLines val="1"/>
          </c:dLbls>
          <c:cat>
            <c:strRef>
              <c:f>Statistics!$B$10:$B$13</c:f>
              <c:strCache>
                <c:ptCount val="4"/>
                <c:pt idx="0">
                  <c:v>Completed</c:v>
                </c:pt>
                <c:pt idx="1">
                  <c:v>Cancelled</c:v>
                </c:pt>
                <c:pt idx="2">
                  <c:v>In-progress</c:v>
                </c:pt>
                <c:pt idx="3">
                  <c:v>Open</c:v>
                </c:pt>
              </c:strCache>
            </c:strRef>
          </c:cat>
          <c:val>
            <c:numRef>
              <c:f>Statistics!$C$10:$C$13</c:f>
              <c:numCache>
                <c:formatCode>General</c:formatCode>
                <c:ptCount val="4"/>
                <c:pt idx="0">
                  <c:v>70</c:v>
                </c:pt>
                <c:pt idx="1">
                  <c:v>0</c:v>
                </c:pt>
                <c:pt idx="2">
                  <c:v>0</c:v>
                </c:pt>
                <c:pt idx="3">
                  <c:v>0</c:v>
                </c:pt>
              </c:numCache>
            </c:numRef>
          </c:val>
        </c:ser>
      </c:pie3DChart>
    </c:plotArea>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808080"/>
                </a:solidFill>
                <a:latin typeface="Roboto"/>
                <a:ea typeface="Arial"/>
              </a:defRPr>
            </a:pPr>
            <a:r>
              <a:rPr b="0" sz="1400" spc="-1" strike="noStrike">
                <a:solidFill>
                  <a:srgbClr val="808080"/>
                </a:solidFill>
                <a:latin typeface="Roboto"/>
                <a:ea typeface="Arial"/>
              </a:rPr>
              <a:t>Requirement Conversion Progress</a:t>
            </a:r>
          </a:p>
        </c:rich>
      </c:tx>
      <c:overlay val="0"/>
      <c:spPr>
        <a:noFill/>
        <a:ln w="0">
          <a:noFill/>
        </a:ln>
      </c:spPr>
    </c:title>
    <c:autoTitleDeleted val="0"/>
    <c:plotArea>
      <c:barChart>
        <c:barDir val="col"/>
        <c:grouping val="stacked"/>
        <c:varyColors val="0"/>
        <c:ser>
          <c:idx val="0"/>
          <c:order val="0"/>
          <c:spPr>
            <a:solidFill>
              <a:srgbClr val="4f81bd"/>
            </a:solidFill>
            <a:ln w="0">
              <a:solidFill>
                <a:srgbClr val="000000"/>
              </a:solid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Statistics!$B$2:$B$8</c:f>
              <c:strCache>
                <c:ptCount val="7"/>
                <c:pt idx="0">
                  <c:v>Requirements</c:v>
                </c:pt>
                <c:pt idx="1">
                  <c:v>Designed</c:v>
                </c:pt>
                <c:pt idx="2">
                  <c:v>Test Case Coverage</c:v>
                </c:pt>
                <c:pt idx="3">
                  <c:v>Technical Platform</c:v>
                </c:pt>
                <c:pt idx="4">
                  <c:v>Prototype Coverage</c:v>
                </c:pt>
                <c:pt idx="5">
                  <c:v>Program coverage</c:v>
                </c:pt>
                <c:pt idx="6">
                  <c:v>Test Results</c:v>
                </c:pt>
              </c:strCache>
            </c:strRef>
          </c:cat>
          <c:val>
            <c:numRef>
              <c:f>Statistics!$C$2:$C$8</c:f>
              <c:numCache>
                <c:formatCode>General</c:formatCode>
                <c:ptCount val="7"/>
                <c:pt idx="0">
                  <c:v>70</c:v>
                </c:pt>
                <c:pt idx="1">
                  <c:v>46</c:v>
                </c:pt>
                <c:pt idx="2">
                  <c:v>14</c:v>
                </c:pt>
                <c:pt idx="3">
                  <c:v>34</c:v>
                </c:pt>
                <c:pt idx="4">
                  <c:v>34</c:v>
                </c:pt>
                <c:pt idx="5">
                  <c:v>0</c:v>
                </c:pt>
                <c:pt idx="6">
                  <c:v>0</c:v>
                </c:pt>
              </c:numCache>
            </c:numRef>
          </c:val>
        </c:ser>
        <c:gapWidth val="150"/>
        <c:overlap val="100"/>
        <c:axId val="73951890"/>
        <c:axId val="8554812"/>
      </c:barChart>
      <c:catAx>
        <c:axId val="73951890"/>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pc="-1" strike="noStrike">
                <a:solidFill>
                  <a:srgbClr val="808080"/>
                </a:solidFill>
                <a:latin typeface="Roboto"/>
                <a:ea typeface="Arial"/>
              </a:defRPr>
            </a:pPr>
          </a:p>
        </c:txPr>
        <c:crossAx val="8554812"/>
        <c:crosses val="autoZero"/>
        <c:auto val="1"/>
        <c:lblAlgn val="ctr"/>
        <c:lblOffset val="100"/>
        <c:noMultiLvlLbl val="0"/>
      </c:catAx>
      <c:valAx>
        <c:axId val="8554812"/>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100" spc="-1" strike="noStrike">
                <a:solidFill>
                  <a:srgbClr val="808080"/>
                </a:solidFill>
                <a:latin typeface="Roboto"/>
                <a:ea typeface="Arial"/>
              </a:defRPr>
            </a:pPr>
          </a:p>
        </c:txPr>
        <c:crossAx val="73951890"/>
        <c:crosses val="autoZero"/>
        <c:crossBetween val="between"/>
      </c:valAx>
      <c:spPr>
        <a:solidFill>
          <a:srgbClr val="ffffff"/>
        </a:solidFill>
        <a:ln w="0">
          <a:noFill/>
        </a:ln>
      </c:spPr>
    </c:plotArea>
    <c:plotVisOnly val="1"/>
    <c:dispBlanksAs val="zero"/>
  </c:chart>
  <c:spPr>
    <a:solidFill>
      <a:srgbClr val="ffffff"/>
    </a:solidFill>
    <a:ln w="936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8</xdr:row>
      <xdr:rowOff>123840</xdr:rowOff>
    </xdr:from>
    <xdr:to>
      <xdr:col>7</xdr:col>
      <xdr:colOff>327600</xdr:colOff>
      <xdr:row>26</xdr:row>
      <xdr:rowOff>199440</xdr:rowOff>
    </xdr:to>
    <xdr:graphicFrame>
      <xdr:nvGraphicFramePr>
        <xdr:cNvPr id="0" name="Chart 1"/>
        <xdr:cNvGraphicFramePr/>
      </xdr:nvGraphicFramePr>
      <xdr:xfrm>
        <a:off x="114840" y="1419120"/>
        <a:ext cx="5514480" cy="3180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133200</xdr:colOff>
      <xdr:row>0</xdr:row>
      <xdr:rowOff>152280</xdr:rowOff>
    </xdr:from>
    <xdr:to>
      <xdr:col>18</xdr:col>
      <xdr:colOff>221040</xdr:colOff>
      <xdr:row>26</xdr:row>
      <xdr:rowOff>199440</xdr:rowOff>
    </xdr:to>
    <xdr:graphicFrame>
      <xdr:nvGraphicFramePr>
        <xdr:cNvPr id="1" name="Chart 2"/>
        <xdr:cNvGraphicFramePr/>
      </xdr:nvGraphicFramePr>
      <xdr:xfrm>
        <a:off x="6078600" y="152280"/>
        <a:ext cx="5819400" cy="4447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13"/>
    <col collapsed="false" customWidth="true" hidden="false" outlineLevel="0" max="2" min="2" style="0" width="131.75"/>
    <col collapsed="false" customWidth="true" hidden="false" outlineLevel="0" max="3" min="3" style="0" width="2.12"/>
    <col collapsed="false" customWidth="true" hidden="false" outlineLevel="0" max="6" min="4" style="0" width="9.13"/>
    <col collapsed="false" customWidth="true" hidden="false" outlineLevel="0" max="14" min="7" style="0" width="8.75"/>
    <col collapsed="false" customWidth="true" hidden="false" outlineLevel="0" max="24" min="15" style="0" width="17.25"/>
    <col collapsed="false" customWidth="true" hidden="false" outlineLevel="0" max="26" min="25" style="0" width="14.38"/>
  </cols>
  <sheetData>
    <row r="1" customFormat="false" ht="3" hidden="false" customHeight="true" outlineLevel="0" collapsed="false">
      <c r="A1" s="1"/>
      <c r="B1" s="1"/>
      <c r="C1" s="1"/>
      <c r="D1" s="1"/>
      <c r="E1" s="1"/>
      <c r="F1" s="1"/>
      <c r="G1" s="1"/>
      <c r="H1" s="1"/>
      <c r="I1" s="1"/>
      <c r="J1" s="1"/>
      <c r="K1" s="1"/>
      <c r="L1" s="1"/>
      <c r="M1" s="1"/>
      <c r="N1" s="1"/>
      <c r="O1" s="1"/>
      <c r="P1" s="1"/>
      <c r="Q1" s="1"/>
      <c r="R1" s="1"/>
      <c r="S1" s="1"/>
      <c r="T1" s="1"/>
      <c r="U1" s="1"/>
      <c r="V1" s="1"/>
    </row>
    <row r="2" customFormat="false" ht="10.5" hidden="false" customHeight="true" outlineLevel="0" collapsed="false">
      <c r="A2" s="2" t="str">
        <f aca="false">CONCATENATE(Statistics!J1)</f>
        <v>TIG/CSE/UD/RQMT_MATX_TEMPL v1.5</v>
      </c>
      <c r="B2" s="3" t="str">
        <f aca="false">A2</f>
        <v>TIG/CSE/UD/RQMT_MATX_TEMPL v1.5</v>
      </c>
      <c r="C2" s="4"/>
      <c r="D2" s="4"/>
      <c r="E2" s="4"/>
      <c r="F2" s="4"/>
      <c r="G2" s="1"/>
      <c r="H2" s="1"/>
      <c r="I2" s="1"/>
      <c r="J2" s="1"/>
      <c r="K2" s="1"/>
      <c r="L2" s="1"/>
      <c r="M2" s="1"/>
      <c r="N2" s="1"/>
      <c r="O2" s="1"/>
      <c r="P2" s="1"/>
      <c r="Q2" s="1"/>
      <c r="R2" s="1"/>
      <c r="S2" s="1"/>
      <c r="T2" s="1"/>
      <c r="U2" s="1"/>
      <c r="V2" s="1"/>
    </row>
    <row r="3" customFormat="false" ht="15.75" hidden="false" customHeight="true" outlineLevel="0" collapsed="false">
      <c r="A3" s="5" t="s">
        <v>0</v>
      </c>
      <c r="B3" s="5"/>
      <c r="C3" s="4"/>
      <c r="D3" s="4"/>
      <c r="E3" s="4"/>
      <c r="F3" s="4"/>
      <c r="G3" s="1"/>
      <c r="H3" s="1"/>
      <c r="I3" s="1"/>
      <c r="J3" s="1"/>
      <c r="K3" s="1"/>
      <c r="L3" s="1"/>
      <c r="M3" s="1"/>
      <c r="N3" s="1"/>
      <c r="O3" s="1"/>
      <c r="P3" s="1"/>
      <c r="Q3" s="1"/>
      <c r="R3" s="1"/>
      <c r="S3" s="1"/>
      <c r="T3" s="1"/>
      <c r="U3" s="1"/>
      <c r="V3" s="1"/>
    </row>
    <row r="4" customFormat="false" ht="12.75" hidden="false" customHeight="true" outlineLevel="0" collapsed="false">
      <c r="A4" s="6" t="s">
        <v>1</v>
      </c>
      <c r="B4" s="7" t="s">
        <v>2</v>
      </c>
      <c r="C4" s="4"/>
      <c r="D4" s="4"/>
      <c r="E4" s="4"/>
      <c r="F4" s="4"/>
      <c r="G4" s="1"/>
      <c r="H4" s="1"/>
      <c r="I4" s="1"/>
      <c r="J4" s="1"/>
      <c r="K4" s="1"/>
      <c r="L4" s="1"/>
      <c r="M4" s="1"/>
      <c r="N4" s="1"/>
      <c r="O4" s="1"/>
      <c r="P4" s="1"/>
      <c r="Q4" s="1"/>
      <c r="R4" s="1"/>
      <c r="S4" s="1"/>
      <c r="T4" s="1"/>
      <c r="U4" s="1"/>
      <c r="V4" s="1"/>
    </row>
    <row r="5" customFormat="false" ht="12.75" hidden="false" customHeight="true" outlineLevel="0" collapsed="false">
      <c r="A5" s="6" t="s">
        <v>3</v>
      </c>
      <c r="B5" s="7" t="s">
        <v>4</v>
      </c>
      <c r="C5" s="4"/>
      <c r="D5" s="4"/>
      <c r="E5" s="4"/>
      <c r="F5" s="4"/>
      <c r="G5" s="1"/>
      <c r="H5" s="1"/>
      <c r="I5" s="1"/>
      <c r="J5" s="1"/>
      <c r="K5" s="1"/>
      <c r="L5" s="1"/>
      <c r="M5" s="1"/>
      <c r="N5" s="1"/>
      <c r="O5" s="1"/>
      <c r="P5" s="1"/>
      <c r="Q5" s="1"/>
      <c r="R5" s="1"/>
      <c r="S5" s="1"/>
      <c r="T5" s="1"/>
      <c r="U5" s="1"/>
      <c r="V5" s="1"/>
    </row>
    <row r="6" customFormat="false" ht="12.75" hidden="false" customHeight="true" outlineLevel="0" collapsed="false">
      <c r="A6" s="6" t="s">
        <v>5</v>
      </c>
      <c r="B6" s="7" t="s">
        <v>6</v>
      </c>
      <c r="C6" s="4"/>
      <c r="D6" s="4"/>
      <c r="E6" s="4"/>
      <c r="F6" s="4"/>
      <c r="G6" s="1"/>
      <c r="H6" s="1"/>
      <c r="I6" s="1"/>
      <c r="J6" s="1"/>
      <c r="K6" s="1"/>
      <c r="L6" s="1"/>
      <c r="M6" s="1"/>
      <c r="N6" s="1"/>
      <c r="O6" s="1"/>
      <c r="P6" s="1"/>
      <c r="Q6" s="1"/>
      <c r="R6" s="1"/>
      <c r="S6" s="1"/>
      <c r="T6" s="1"/>
      <c r="U6" s="1"/>
      <c r="V6" s="1"/>
    </row>
    <row r="7" customFormat="false" ht="25.5" hidden="false" customHeight="true" outlineLevel="0" collapsed="false">
      <c r="A7" s="8"/>
      <c r="B7" s="9" t="s">
        <v>7</v>
      </c>
      <c r="C7" s="4"/>
      <c r="D7" s="4"/>
      <c r="E7" s="4"/>
      <c r="F7" s="4"/>
      <c r="G7" s="1"/>
      <c r="H7" s="1"/>
      <c r="I7" s="1"/>
      <c r="J7" s="1"/>
      <c r="K7" s="1"/>
      <c r="L7" s="1"/>
      <c r="M7" s="1"/>
      <c r="N7" s="1"/>
      <c r="O7" s="1"/>
      <c r="P7" s="1"/>
      <c r="Q7" s="1"/>
      <c r="R7" s="1"/>
      <c r="S7" s="1"/>
      <c r="T7" s="1"/>
      <c r="U7" s="1"/>
      <c r="V7" s="1"/>
    </row>
    <row r="8" customFormat="false" ht="25.5" hidden="false" customHeight="true" outlineLevel="0" collapsed="false">
      <c r="A8" s="8"/>
      <c r="B8" s="9" t="s">
        <v>8</v>
      </c>
      <c r="C8" s="4"/>
      <c r="D8" s="4"/>
      <c r="E8" s="4"/>
      <c r="F8" s="4"/>
      <c r="G8" s="1"/>
      <c r="H8" s="1"/>
      <c r="I8" s="1"/>
      <c r="J8" s="1"/>
      <c r="K8" s="1"/>
      <c r="L8" s="1"/>
      <c r="M8" s="1"/>
      <c r="N8" s="1"/>
      <c r="O8" s="1"/>
      <c r="P8" s="1"/>
      <c r="Q8" s="1"/>
      <c r="R8" s="1"/>
      <c r="S8" s="1"/>
      <c r="T8" s="1"/>
      <c r="U8" s="1"/>
      <c r="V8" s="1"/>
    </row>
    <row r="9" customFormat="false" ht="114.75" hidden="false" customHeight="true" outlineLevel="0" collapsed="false">
      <c r="A9" s="8"/>
      <c r="B9" s="9" t="s">
        <v>9</v>
      </c>
      <c r="C9" s="4"/>
      <c r="D9" s="4"/>
      <c r="E9" s="4"/>
      <c r="F9" s="4"/>
      <c r="G9" s="1"/>
      <c r="H9" s="1"/>
      <c r="I9" s="1"/>
      <c r="J9" s="1"/>
      <c r="K9" s="1"/>
      <c r="L9" s="1"/>
      <c r="M9" s="1"/>
      <c r="N9" s="1"/>
      <c r="O9" s="1"/>
      <c r="P9" s="1"/>
      <c r="Q9" s="1"/>
      <c r="R9" s="1"/>
      <c r="S9" s="1"/>
      <c r="T9" s="1"/>
      <c r="U9" s="1"/>
      <c r="V9" s="1"/>
      <c r="W9" s="1"/>
      <c r="X9" s="1"/>
    </row>
    <row r="10" customFormat="false" ht="12.75" hidden="false" customHeight="true" outlineLevel="0" collapsed="false">
      <c r="A10" s="8"/>
      <c r="B10" s="9" t="s">
        <v>10</v>
      </c>
      <c r="C10" s="4"/>
      <c r="D10" s="4"/>
      <c r="E10" s="4"/>
      <c r="F10" s="4"/>
      <c r="G10" s="1"/>
      <c r="H10" s="1"/>
      <c r="I10" s="1"/>
      <c r="J10" s="1"/>
      <c r="K10" s="1"/>
      <c r="L10" s="1"/>
      <c r="M10" s="1"/>
      <c r="N10" s="1"/>
      <c r="O10" s="1"/>
      <c r="P10" s="1"/>
      <c r="Q10" s="1"/>
      <c r="R10" s="1"/>
      <c r="S10" s="1"/>
      <c r="T10" s="1"/>
      <c r="U10" s="1"/>
      <c r="V10" s="1"/>
      <c r="W10" s="1"/>
      <c r="X10" s="1"/>
    </row>
    <row r="11" customFormat="false" ht="25.5" hidden="false" customHeight="true" outlineLevel="0" collapsed="false">
      <c r="A11" s="8"/>
      <c r="B11" s="9" t="s">
        <v>11</v>
      </c>
      <c r="C11" s="4"/>
      <c r="D11" s="4"/>
      <c r="E11" s="4"/>
      <c r="F11" s="4"/>
      <c r="G11" s="1"/>
      <c r="H11" s="1"/>
      <c r="I11" s="1"/>
      <c r="J11" s="1"/>
      <c r="K11" s="1"/>
      <c r="L11" s="1"/>
      <c r="M11" s="1"/>
      <c r="N11" s="1"/>
      <c r="O11" s="1"/>
      <c r="P11" s="1"/>
      <c r="Q11" s="1"/>
      <c r="R11" s="1"/>
      <c r="S11" s="1"/>
      <c r="T11" s="1"/>
      <c r="U11" s="1"/>
      <c r="V11" s="1"/>
      <c r="W11" s="1"/>
      <c r="X11" s="1"/>
    </row>
    <row r="12" customFormat="false" ht="25.5" hidden="false" customHeight="true" outlineLevel="0" collapsed="false">
      <c r="A12" s="8"/>
      <c r="B12" s="9" t="s">
        <v>12</v>
      </c>
      <c r="C12" s="4"/>
      <c r="D12" s="4"/>
      <c r="E12" s="4"/>
      <c r="F12" s="4"/>
      <c r="G12" s="1"/>
      <c r="H12" s="1"/>
      <c r="I12" s="1"/>
      <c r="J12" s="1"/>
      <c r="K12" s="1"/>
      <c r="L12" s="1"/>
      <c r="M12" s="1"/>
      <c r="N12" s="1"/>
      <c r="O12" s="1"/>
      <c r="P12" s="1"/>
      <c r="Q12" s="1"/>
      <c r="R12" s="1"/>
      <c r="S12" s="1"/>
      <c r="T12" s="1"/>
      <c r="U12" s="1"/>
      <c r="V12" s="1"/>
      <c r="W12" s="1"/>
      <c r="X12" s="1"/>
    </row>
    <row r="13" customFormat="false" ht="25.5" hidden="false" customHeight="true" outlineLevel="0" collapsed="false">
      <c r="A13" s="8"/>
      <c r="B13" s="9" t="s">
        <v>13</v>
      </c>
      <c r="C13" s="4"/>
      <c r="D13" s="4"/>
      <c r="E13" s="4"/>
      <c r="F13" s="4"/>
      <c r="G13" s="1"/>
      <c r="H13" s="1"/>
      <c r="I13" s="1"/>
      <c r="J13" s="1"/>
      <c r="K13" s="1"/>
      <c r="L13" s="1"/>
      <c r="M13" s="1"/>
      <c r="N13" s="1"/>
      <c r="O13" s="1"/>
      <c r="P13" s="1"/>
      <c r="Q13" s="1"/>
      <c r="R13" s="1"/>
      <c r="S13" s="1"/>
      <c r="T13" s="1"/>
      <c r="U13" s="1"/>
      <c r="V13" s="1"/>
      <c r="W13" s="1"/>
      <c r="X13" s="1"/>
    </row>
    <row r="14" customFormat="false" ht="25.5" hidden="false" customHeight="true" outlineLevel="0" collapsed="false">
      <c r="A14" s="8"/>
      <c r="B14" s="9" t="s">
        <v>14</v>
      </c>
      <c r="C14" s="4"/>
      <c r="D14" s="4"/>
      <c r="E14" s="4"/>
      <c r="F14" s="4"/>
      <c r="G14" s="1"/>
      <c r="H14" s="1"/>
      <c r="I14" s="1"/>
      <c r="J14" s="1"/>
      <c r="K14" s="1"/>
      <c r="L14" s="1"/>
      <c r="M14" s="1"/>
      <c r="N14" s="1"/>
      <c r="O14" s="1"/>
      <c r="P14" s="1"/>
      <c r="Q14" s="1"/>
      <c r="R14" s="1"/>
      <c r="S14" s="1"/>
      <c r="T14" s="1"/>
      <c r="U14" s="1"/>
      <c r="V14" s="1"/>
      <c r="W14" s="1"/>
      <c r="X14" s="1"/>
    </row>
    <row r="15" customFormat="false" ht="25.5" hidden="false" customHeight="true" outlineLevel="0" collapsed="false">
      <c r="A15" s="8"/>
      <c r="B15" s="9" t="s">
        <v>15</v>
      </c>
      <c r="C15" s="4"/>
      <c r="D15" s="4" t="s">
        <v>16</v>
      </c>
      <c r="E15" s="4"/>
      <c r="F15" s="4"/>
      <c r="G15" s="1"/>
      <c r="H15" s="1"/>
      <c r="I15" s="1"/>
      <c r="J15" s="1"/>
      <c r="K15" s="1"/>
      <c r="L15" s="1"/>
      <c r="M15" s="1"/>
      <c r="N15" s="1"/>
      <c r="O15" s="1"/>
      <c r="P15" s="1"/>
      <c r="Q15" s="1"/>
      <c r="R15" s="1"/>
      <c r="S15" s="1"/>
      <c r="T15" s="1"/>
      <c r="U15" s="1"/>
      <c r="V15" s="1"/>
      <c r="W15" s="1"/>
      <c r="X15" s="1"/>
    </row>
    <row r="16" customFormat="false" ht="25.5" hidden="false" customHeight="true" outlineLevel="0" collapsed="false">
      <c r="A16" s="8"/>
      <c r="B16" s="9" t="s">
        <v>17</v>
      </c>
      <c r="C16" s="4"/>
      <c r="D16" s="4"/>
      <c r="E16" s="4"/>
      <c r="F16" s="4"/>
      <c r="G16" s="1"/>
      <c r="H16" s="1"/>
      <c r="I16" s="1"/>
      <c r="J16" s="1"/>
      <c r="K16" s="1"/>
      <c r="L16" s="1"/>
      <c r="M16" s="1"/>
      <c r="N16" s="1"/>
      <c r="O16" s="1"/>
      <c r="P16" s="1"/>
      <c r="Q16" s="1"/>
      <c r="R16" s="1"/>
      <c r="S16" s="1"/>
      <c r="T16" s="1"/>
      <c r="U16" s="1"/>
      <c r="V16" s="1"/>
      <c r="W16" s="1"/>
      <c r="X16" s="1"/>
    </row>
    <row r="17" customFormat="false" ht="12.75" hidden="false" customHeight="true" outlineLevel="0" collapsed="false">
      <c r="A17" s="8"/>
      <c r="B17" s="9" t="s">
        <v>18</v>
      </c>
      <c r="C17" s="4"/>
      <c r="D17" s="4" t="s">
        <v>16</v>
      </c>
      <c r="E17" s="4"/>
      <c r="F17" s="4"/>
      <c r="G17" s="1"/>
      <c r="H17" s="1"/>
      <c r="I17" s="1"/>
      <c r="J17" s="1"/>
      <c r="K17" s="1"/>
      <c r="L17" s="1"/>
      <c r="M17" s="1"/>
      <c r="N17" s="1"/>
      <c r="O17" s="1"/>
      <c r="P17" s="1"/>
      <c r="Q17" s="1"/>
      <c r="R17" s="1"/>
      <c r="S17" s="1"/>
      <c r="T17" s="1"/>
      <c r="U17" s="1"/>
      <c r="V17" s="1"/>
      <c r="W17" s="1"/>
      <c r="X17" s="1"/>
    </row>
    <row r="18" customFormat="false" ht="25.5" hidden="false" customHeight="true" outlineLevel="0" collapsed="false">
      <c r="A18" s="6" t="s">
        <v>19</v>
      </c>
      <c r="B18" s="7" t="s">
        <v>20</v>
      </c>
      <c r="C18" s="4"/>
      <c r="D18" s="4"/>
      <c r="E18" s="4"/>
      <c r="F18" s="4"/>
      <c r="G18" s="1"/>
      <c r="H18" s="1"/>
      <c r="I18" s="1"/>
      <c r="J18" s="1"/>
      <c r="K18" s="1"/>
      <c r="L18" s="1"/>
      <c r="M18" s="1"/>
      <c r="N18" s="1"/>
      <c r="O18" s="1"/>
      <c r="P18" s="1"/>
      <c r="Q18" s="1"/>
      <c r="R18" s="1"/>
      <c r="S18" s="1"/>
      <c r="T18" s="1"/>
      <c r="U18" s="1"/>
      <c r="V18" s="1"/>
      <c r="W18" s="1"/>
      <c r="X18" s="1"/>
    </row>
    <row r="19" customFormat="false" ht="25.5" hidden="false" customHeight="true" outlineLevel="0" collapsed="false">
      <c r="A19" s="6" t="s">
        <v>21</v>
      </c>
      <c r="B19" s="7" t="s">
        <v>22</v>
      </c>
      <c r="C19" s="4"/>
      <c r="D19" s="4"/>
      <c r="E19" s="4"/>
      <c r="F19" s="4"/>
      <c r="G19" s="1"/>
      <c r="H19" s="1"/>
      <c r="I19" s="1"/>
      <c r="J19" s="1"/>
      <c r="K19" s="1"/>
      <c r="L19" s="1"/>
      <c r="M19" s="1"/>
      <c r="N19" s="1"/>
      <c r="O19" s="1"/>
      <c r="P19" s="1"/>
      <c r="Q19" s="1"/>
      <c r="R19" s="1"/>
      <c r="S19" s="1"/>
      <c r="T19" s="1"/>
      <c r="U19" s="1"/>
      <c r="V19" s="1"/>
      <c r="W19" s="1"/>
      <c r="X19" s="1"/>
    </row>
    <row r="20" customFormat="false" ht="25.5" hidden="false" customHeight="true" outlineLevel="0" collapsed="false">
      <c r="A20" s="6" t="s">
        <v>23</v>
      </c>
      <c r="B20" s="7" t="s">
        <v>24</v>
      </c>
      <c r="C20" s="4"/>
      <c r="D20" s="4"/>
      <c r="E20" s="4"/>
      <c r="F20" s="4"/>
      <c r="G20" s="1"/>
      <c r="H20" s="1"/>
      <c r="I20" s="1"/>
      <c r="J20" s="1"/>
      <c r="K20" s="1"/>
      <c r="L20" s="1"/>
      <c r="M20" s="1"/>
      <c r="N20" s="1"/>
      <c r="O20" s="1"/>
      <c r="P20" s="1"/>
      <c r="Q20" s="1"/>
      <c r="R20" s="1"/>
      <c r="S20" s="1"/>
      <c r="T20" s="1"/>
      <c r="U20" s="1"/>
      <c r="V20" s="1"/>
      <c r="W20" s="1"/>
      <c r="X20" s="1"/>
    </row>
    <row r="21" customFormat="false" ht="12.75" hidden="false" customHeight="true" outlineLevel="0" collapsed="false">
      <c r="A21" s="10"/>
      <c r="B21" s="4"/>
      <c r="C21" s="4"/>
      <c r="D21" s="4"/>
      <c r="E21" s="4"/>
      <c r="F21" s="4"/>
      <c r="G21" s="1"/>
      <c r="H21" s="1"/>
      <c r="I21" s="1"/>
      <c r="J21" s="1"/>
      <c r="K21" s="1"/>
      <c r="L21" s="1"/>
      <c r="M21" s="1"/>
      <c r="N21" s="1"/>
      <c r="O21" s="1"/>
      <c r="P21" s="1"/>
      <c r="Q21" s="1"/>
      <c r="R21" s="1"/>
      <c r="S21" s="1"/>
      <c r="T21" s="1"/>
      <c r="U21" s="1"/>
      <c r="V21" s="1"/>
      <c r="W21" s="1"/>
      <c r="X21" s="1"/>
    </row>
    <row r="22" customFormat="false" ht="12.75" hidden="false" customHeight="true" outlineLevel="0" collapsed="false">
      <c r="A22" s="10"/>
      <c r="B22" s="4"/>
      <c r="C22" s="4"/>
      <c r="D22" s="4"/>
      <c r="E22" s="4"/>
      <c r="F22" s="4"/>
      <c r="G22" s="1"/>
      <c r="H22" s="1"/>
      <c r="I22" s="1"/>
      <c r="J22" s="1"/>
      <c r="K22" s="1"/>
      <c r="L22" s="1"/>
      <c r="M22" s="1"/>
      <c r="N22" s="1"/>
      <c r="O22" s="1"/>
      <c r="P22" s="1"/>
      <c r="Q22" s="1"/>
      <c r="R22" s="1"/>
      <c r="S22" s="1"/>
      <c r="T22" s="1"/>
      <c r="U22" s="1"/>
      <c r="V22" s="1"/>
      <c r="W22" s="1"/>
      <c r="X22" s="1"/>
    </row>
    <row r="23" customFormat="false" ht="15.75" hidden="false" customHeight="true" outlineLevel="0" collapsed="false">
      <c r="A23" s="1"/>
      <c r="B23" s="1"/>
      <c r="C23" s="1"/>
      <c r="D23" s="1"/>
      <c r="E23" s="1"/>
      <c r="F23" s="1"/>
      <c r="G23" s="1"/>
      <c r="H23" s="1"/>
      <c r="I23" s="1"/>
      <c r="J23" s="1"/>
      <c r="K23" s="1"/>
      <c r="L23" s="1"/>
      <c r="M23" s="1"/>
      <c r="N23" s="1"/>
      <c r="O23" s="1"/>
      <c r="P23" s="1"/>
      <c r="Q23" s="1"/>
      <c r="R23" s="1"/>
      <c r="S23" s="1"/>
      <c r="T23" s="1"/>
      <c r="U23" s="1"/>
      <c r="V23" s="1"/>
      <c r="W23" s="1"/>
      <c r="X23" s="1"/>
    </row>
    <row r="24" customFormat="false" ht="15.75" hidden="false" customHeight="true" outlineLevel="0" collapsed="false">
      <c r="A24" s="1"/>
      <c r="B24" s="1"/>
      <c r="C24" s="1"/>
      <c r="D24" s="1"/>
      <c r="E24" s="1"/>
      <c r="F24" s="1"/>
      <c r="G24" s="1"/>
      <c r="H24" s="1"/>
      <c r="I24" s="1"/>
      <c r="J24" s="1"/>
      <c r="K24" s="1"/>
      <c r="L24" s="1"/>
      <c r="M24" s="1"/>
      <c r="N24" s="1"/>
      <c r="O24" s="1"/>
      <c r="P24" s="1"/>
      <c r="Q24" s="1"/>
      <c r="R24" s="1"/>
      <c r="S24" s="1"/>
      <c r="T24" s="1"/>
      <c r="U24" s="1"/>
      <c r="V24" s="1"/>
      <c r="W24" s="1"/>
      <c r="X24" s="1"/>
    </row>
    <row r="25" customFormat="false" ht="15.75"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1"/>
      <c r="X25" s="1"/>
    </row>
    <row r="26" customFormat="false" ht="15.75" hidden="false" customHeight="true" outlineLevel="0" collapsed="false">
      <c r="A26" s="1"/>
      <c r="B26" s="1"/>
      <c r="C26" s="1"/>
      <c r="D26" s="1"/>
      <c r="E26" s="1"/>
      <c r="F26" s="1"/>
      <c r="G26" s="1"/>
      <c r="H26" s="1"/>
      <c r="I26" s="1"/>
      <c r="J26" s="1"/>
      <c r="K26" s="1"/>
      <c r="L26" s="1"/>
      <c r="M26" s="1"/>
      <c r="N26" s="1"/>
      <c r="O26" s="1"/>
      <c r="P26" s="1"/>
      <c r="Q26" s="1"/>
      <c r="R26" s="1"/>
      <c r="S26" s="1"/>
      <c r="T26" s="1"/>
      <c r="U26" s="1"/>
      <c r="V26" s="1"/>
      <c r="W26" s="1"/>
      <c r="X26" s="1"/>
    </row>
    <row r="27" customFormat="false" ht="15.7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row>
    <row r="28" customFormat="false" ht="15.7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row>
    <row r="29" customFormat="false" ht="15.75"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1"/>
      <c r="X29" s="1"/>
    </row>
    <row r="30" customFormat="false" ht="15.7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row>
    <row r="31" customFormat="false" ht="15.7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row>
    <row r="32" customFormat="false" ht="15.7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row>
    <row r="33" customFormat="false" ht="15.7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row>
    <row r="34" customFormat="false" ht="15.7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row>
    <row r="35" customFormat="false" ht="15.7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row>
    <row r="36" customFormat="false" ht="15.7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row>
    <row r="37" customFormat="false" ht="15.7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row>
    <row r="38" customFormat="false" ht="15.7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row>
    <row r="39" customFormat="false" ht="15.7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row>
    <row r="40" customFormat="false" ht="15.7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row>
    <row r="41" customFormat="false" ht="15.7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row>
    <row r="42" customFormat="false" ht="15.7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row>
    <row r="43" customFormat="false" ht="15.7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row>
    <row r="44" customFormat="false" ht="15.7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row>
    <row r="45" customFormat="false" ht="15.7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row>
    <row r="46" customFormat="false" ht="15.7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row>
    <row r="47" customFormat="false" ht="15.7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row>
    <row r="48" customFormat="false" ht="15.7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row>
    <row r="49" customFormat="false" ht="15.7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row>
    <row r="50" customFormat="false" ht="15.7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row>
    <row r="51" customFormat="false" ht="15.7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row>
    <row r="52" customFormat="false" ht="15.7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row>
    <row r="53" customFormat="false" ht="15.7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row>
    <row r="54" customFormat="false" ht="15.7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row>
    <row r="55" customFormat="false" ht="15.7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row>
    <row r="56" customFormat="false" ht="15.7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row>
    <row r="57" customFormat="false" ht="15.7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row>
    <row r="58" customFormat="false" ht="15.7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row>
    <row r="59" customFormat="false" ht="15.7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row>
    <row r="60" customFormat="false" ht="15.7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row>
    <row r="61" customFormat="false" ht="15.7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row>
    <row r="62" customFormat="false" ht="15.7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row>
    <row r="63" customFormat="false" ht="15.7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row>
    <row r="64" customFormat="false" ht="15.7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row>
    <row r="65" customFormat="false" ht="15.7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row>
    <row r="66" customFormat="false" ht="15.7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row>
    <row r="67" customFormat="false" ht="15.7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row>
    <row r="68" customFormat="false" ht="15.7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row>
    <row r="69" customFormat="false" ht="15.7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row>
    <row r="70" customFormat="false" ht="15.7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row>
    <row r="71" customFormat="false" ht="15.7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row>
    <row r="72" customFormat="false" ht="15.7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row>
    <row r="73" customFormat="false" ht="15.7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row>
    <row r="74" customFormat="false" ht="15.7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row>
    <row r="75" customFormat="false" ht="15.7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row>
    <row r="76" customFormat="false" ht="15.7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row>
    <row r="77" customFormat="false" ht="15.7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row>
    <row r="78" customFormat="false" ht="15.7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row>
    <row r="79" customFormat="false" ht="15.7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row>
    <row r="80" customFormat="false" ht="15.7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row>
    <row r="81" customFormat="false" ht="15.7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row>
    <row r="82" customFormat="false" ht="15.7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row>
    <row r="83" customFormat="false" ht="15.7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row>
    <row r="84" customFormat="false" ht="15.7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row>
    <row r="85" customFormat="false" ht="15.7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row>
    <row r="86" customFormat="false" ht="15.7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row>
    <row r="87" customFormat="false" ht="15.7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row>
    <row r="88" customFormat="false" ht="15.7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row>
    <row r="89" customFormat="false" ht="15.7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row>
    <row r="90" customFormat="false" ht="15.7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row>
    <row r="91" customFormat="false" ht="15.7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row>
    <row r="92" customFormat="false" ht="15.7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row>
    <row r="93" customFormat="false" ht="15.7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row>
    <row r="94" customFormat="false" ht="15.7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row>
    <row r="95" customFormat="false" ht="15.7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row>
    <row r="96" customFormat="false" ht="15.7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row>
    <row r="97" customFormat="false" ht="15.7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row>
    <row r="98" customFormat="false" ht="15.7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row>
    <row r="99" customFormat="false" ht="15.7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row>
    <row r="100" customFormat="false" ht="15.7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row>
    <row r="101" customFormat="false" ht="15.7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row>
    <row r="102" customFormat="false" ht="15.7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row>
    <row r="103" customFormat="false" ht="15.7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row>
    <row r="104" customFormat="false" ht="15.7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row>
    <row r="105" customFormat="false" ht="15.7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row>
    <row r="106" customFormat="false" ht="15.7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row>
    <row r="107" customFormat="false" ht="15.7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row>
    <row r="108" customFormat="false" ht="15.7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row>
    <row r="109" customFormat="false" ht="15.7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row>
    <row r="110" customFormat="false" ht="15.7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row>
    <row r="111" customFormat="false" ht="15.7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row>
    <row r="112" customFormat="false" ht="15.7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row>
    <row r="113" customFormat="false" ht="15.7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row>
    <row r="114" customFormat="false" ht="15.7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row>
    <row r="115" customFormat="false" ht="15.7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row>
    <row r="116" customFormat="false" ht="15.7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row>
    <row r="117" customFormat="false" ht="15.7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row>
    <row r="118" customFormat="false" ht="15.7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row>
    <row r="119" customFormat="false" ht="15.7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row>
    <row r="120" customFormat="false" ht="15.7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row>
    <row r="121" customFormat="false" ht="15.7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row>
    <row r="122" customFormat="false" ht="15.7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row>
    <row r="123" customFormat="false" ht="15.7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row>
    <row r="124" customFormat="false" ht="15.7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row>
    <row r="125" customFormat="false" ht="15.7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row>
    <row r="126" customFormat="false" ht="15.7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row>
    <row r="127" customFormat="false" ht="15.7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row>
    <row r="128" customFormat="false" ht="15.7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row>
    <row r="129" customFormat="false" ht="15.7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row>
    <row r="130" customFormat="false" ht="15.7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row>
    <row r="131" customFormat="false" ht="15.7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row>
    <row r="132" customFormat="false" ht="15.7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row>
    <row r="133" customFormat="false" ht="15.7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row>
    <row r="134" customFormat="false" ht="15.7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row>
    <row r="135" customFormat="false" ht="15.7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row>
    <row r="136" customFormat="false" ht="15.7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row>
    <row r="137" customFormat="false" ht="15.7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row>
    <row r="138" customFormat="false" ht="15.7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row>
    <row r="139" customFormat="false" ht="15.7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row>
    <row r="140" customFormat="false" ht="15.7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row>
    <row r="141" customFormat="false" ht="15.7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row>
    <row r="142" customFormat="false" ht="15.7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row>
    <row r="143" customFormat="false" ht="15.7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row>
    <row r="144" customFormat="false" ht="15.7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row>
    <row r="145" customFormat="false" ht="15.7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row>
    <row r="146" customFormat="false" ht="15.7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row>
    <row r="147" customFormat="false" ht="15.7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row>
    <row r="148" customFormat="false" ht="15.7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row>
    <row r="149" customFormat="false" ht="15.7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row>
    <row r="150" customFormat="false" ht="15.7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row>
    <row r="151" customFormat="false" ht="15.7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row>
    <row r="152" customFormat="false" ht="15.7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row>
    <row r="153" customFormat="false" ht="15.7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row>
    <row r="154" customFormat="false" ht="15.7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row>
    <row r="155" customFormat="false" ht="15.7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row>
    <row r="156" customFormat="false" ht="15.7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row>
    <row r="157" customFormat="false" ht="15.7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row>
    <row r="158" customFormat="false" ht="15.7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row>
    <row r="159" customFormat="false" ht="15.7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row>
    <row r="160" customFormat="false" ht="15.7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row>
    <row r="161" customFormat="false" ht="15.7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row>
    <row r="162" customFormat="false" ht="15.7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row>
    <row r="163" customFormat="false" ht="15.7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row>
    <row r="164" customFormat="false" ht="15.7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row>
    <row r="165" customFormat="false" ht="15.7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row>
    <row r="166" customFormat="false" ht="15.7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row>
    <row r="167" customFormat="false" ht="15.7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row>
    <row r="168" customFormat="false" ht="15.7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row>
    <row r="169" customFormat="false" ht="15.7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row>
    <row r="170" customFormat="false" ht="15.7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row>
    <row r="171" customFormat="false" ht="15.7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row>
    <row r="172" customFormat="false" ht="15.7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row>
    <row r="173" customFormat="false" ht="15.7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row>
    <row r="174" customFormat="false" ht="15.7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row>
    <row r="175" customFormat="false" ht="15.7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row>
    <row r="176" customFormat="false" ht="15.7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row>
    <row r="177" customFormat="false" ht="15.7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row>
    <row r="178" customFormat="false" ht="15.7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row>
    <row r="179" customFormat="false" ht="15.7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row>
    <row r="180" customFormat="false" ht="15.7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row>
    <row r="181" customFormat="false" ht="15.7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row>
    <row r="182" customFormat="false" ht="15.7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row>
    <row r="183" customFormat="false" ht="15.7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row>
    <row r="184" customFormat="false" ht="15.7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row>
    <row r="185" customFormat="false" ht="15.7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row>
    <row r="186" customFormat="false" ht="15.7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row>
    <row r="187" customFormat="false" ht="15.7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row>
    <row r="188" customFormat="false" ht="15.7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row>
    <row r="189" customFormat="false" ht="15.7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row>
    <row r="190" customFormat="false" ht="15.7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row>
    <row r="191" customFormat="false" ht="15.7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row>
    <row r="192" customFormat="false" ht="15.7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row>
    <row r="193" customFormat="false" ht="15.7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row>
    <row r="194" customFormat="false" ht="15.7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row>
    <row r="195" customFormat="false" ht="15.7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row>
    <row r="196" customFormat="false" ht="15.7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row>
    <row r="197" customFormat="false" ht="15.7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row>
    <row r="198" customFormat="false" ht="15.7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row>
    <row r="199" customFormat="false" ht="15.7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row>
    <row r="200" customFormat="false" ht="15.7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row>
    <row r="201" customFormat="false" ht="15.7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row>
    <row r="202" customFormat="false" ht="15.7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row>
    <row r="203" customFormat="false" ht="15.7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row>
    <row r="204" customFormat="false" ht="15.7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row>
    <row r="205" customFormat="false" ht="15.7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row>
    <row r="206" customFormat="false" ht="15.7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row>
    <row r="207" customFormat="false" ht="15.7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row>
    <row r="208" customFormat="false" ht="15.7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row>
    <row r="209" customFormat="false" ht="15.7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row>
    <row r="210" customFormat="false" ht="15.7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row>
    <row r="211" customFormat="false" ht="15.7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row>
    <row r="212" customFormat="false" ht="15.7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row>
    <row r="213" customFormat="false" ht="15.7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row>
    <row r="214" customFormat="false" ht="15.7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row>
    <row r="215" customFormat="false" ht="15.7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row>
    <row r="216" customFormat="false" ht="15.7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row>
    <row r="217" customFormat="false" ht="15.7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row>
    <row r="218" customFormat="false" ht="15.7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row>
    <row r="219" customFormat="false" ht="15.7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row>
    <row r="220" customFormat="false" ht="15.7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3:B3"/>
  </mergeCells>
  <conditionalFormatting sqref="A2">
    <cfRule type="cellIs" priority="2" operator="equal" aboveAverage="0" equalAverage="0" bottom="0" percent="0" rank="0" text="" dxfId="0">
      <formula>"In-progress"</formula>
    </cfRule>
  </conditionalFormatting>
  <conditionalFormatting sqref="A2">
    <cfRule type="cellIs" priority="3" operator="equal" aboveAverage="0" equalAverage="0" bottom="0" percent="0" rank="0" text="" dxfId="1">
      <formula>"Open"</formula>
    </cfRule>
  </conditionalFormatting>
  <conditionalFormatting sqref="A2">
    <cfRule type="cellIs" priority="4" operator="equal" aboveAverage="0" equalAverage="0" bottom="0" percent="0" rank="0" text="" dxfId="2">
      <formula>"Completed"</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I3" activeCellId="0" sqref="I3"/>
    </sheetView>
  </sheetViews>
  <sheetFormatPr defaultColWidth="12.640625" defaultRowHeight="15" zeroHeight="false" outlineLevelRow="0" outlineLevelCol="0"/>
  <cols>
    <col collapsed="false" customWidth="true" hidden="false" outlineLevel="0" max="1" min="1" style="0" width="9.88"/>
    <col collapsed="false" customWidth="true" hidden="false" outlineLevel="0" max="2" min="2" style="0" width="57.38"/>
    <col collapsed="false" customWidth="true" hidden="false" outlineLevel="0" max="3" min="3" style="0" width="10.88"/>
    <col collapsed="false" customWidth="true" hidden="false" outlineLevel="0" max="4" min="4" style="0" width="12.88"/>
    <col collapsed="false" customWidth="true" hidden="false" outlineLevel="0" max="5" min="5" style="0" width="13.24"/>
    <col collapsed="false" customWidth="true" hidden="false" outlineLevel="0" max="6" min="6" style="0" width="11.99"/>
    <col collapsed="false" customWidth="true" hidden="false" outlineLevel="0" max="7" min="7" style="0" width="16.75"/>
    <col collapsed="false" customWidth="true" hidden="false" outlineLevel="0" max="8" min="8" style="0" width="9.25"/>
    <col collapsed="false" customWidth="true" hidden="false" outlineLevel="0" max="9" min="9" style="0" width="17.25"/>
    <col collapsed="false" customWidth="true" hidden="false" outlineLevel="0" max="10" min="10" style="0" width="98.38"/>
    <col collapsed="false" customWidth="true" hidden="false" outlineLevel="0" max="11" min="11" style="0" width="25.63"/>
    <col collapsed="false" customWidth="true" hidden="false" outlineLevel="0" max="21" min="12" style="0" width="8.75"/>
    <col collapsed="false" customWidth="true" hidden="false" outlineLevel="0" max="26" min="22" style="0" width="17.25"/>
  </cols>
  <sheetData>
    <row r="1" customFormat="false" ht="53.25" hidden="false" customHeight="true" outlineLevel="0" collapsed="false">
      <c r="A1" s="11" t="s">
        <v>25</v>
      </c>
      <c r="B1" s="12" t="s">
        <v>26</v>
      </c>
      <c r="C1" s="13" t="s">
        <v>27</v>
      </c>
      <c r="D1" s="14" t="s">
        <v>28</v>
      </c>
      <c r="E1" s="15" t="s">
        <v>29</v>
      </c>
      <c r="F1" s="16" t="s">
        <v>30</v>
      </c>
      <c r="G1" s="17" t="s">
        <v>31</v>
      </c>
      <c r="H1" s="18" t="s">
        <v>32</v>
      </c>
      <c r="I1" s="19" t="s">
        <v>33</v>
      </c>
      <c r="J1" s="20" t="s">
        <v>34</v>
      </c>
      <c r="K1" s="21" t="s">
        <v>35</v>
      </c>
      <c r="L1" s="22"/>
      <c r="M1" s="1"/>
      <c r="N1" s="1"/>
      <c r="O1" s="1"/>
      <c r="P1" s="1"/>
      <c r="Q1" s="1"/>
      <c r="R1" s="1"/>
      <c r="S1" s="1"/>
      <c r="T1" s="1"/>
      <c r="U1" s="1"/>
      <c r="V1" s="1"/>
      <c r="W1" s="1"/>
      <c r="X1" s="1"/>
      <c r="Y1" s="1"/>
      <c r="Z1" s="1"/>
    </row>
    <row r="2" customFormat="false" ht="11.25" hidden="false" customHeight="true" outlineLevel="0" collapsed="false">
      <c r="A2" s="23" t="s">
        <v>36</v>
      </c>
      <c r="B2" s="24" t="s">
        <v>37</v>
      </c>
      <c r="C2" s="25" t="s">
        <v>38</v>
      </c>
      <c r="D2" s="26" t="s">
        <v>39</v>
      </c>
      <c r="E2" s="27" t="s">
        <v>40</v>
      </c>
      <c r="F2" s="28"/>
      <c r="G2" s="29" t="s">
        <v>41</v>
      </c>
      <c r="H2" s="30" t="s">
        <v>42</v>
      </c>
      <c r="I2" s="31"/>
      <c r="J2" s="32"/>
      <c r="K2" s="33"/>
      <c r="L2" s="34"/>
      <c r="M2" s="1"/>
      <c r="N2" s="1"/>
      <c r="O2" s="1"/>
      <c r="P2" s="1"/>
      <c r="Q2" s="1"/>
      <c r="R2" s="1"/>
      <c r="S2" s="1"/>
      <c r="T2" s="1"/>
      <c r="U2" s="1"/>
      <c r="V2" s="1"/>
      <c r="W2" s="1"/>
      <c r="X2" s="1"/>
      <c r="Y2" s="1"/>
      <c r="Z2" s="1"/>
    </row>
    <row r="3" customFormat="false" ht="32.25" hidden="false" customHeight="true" outlineLevel="0" collapsed="false">
      <c r="A3" s="35" t="s">
        <v>43</v>
      </c>
      <c r="B3" s="36" t="s">
        <v>44</v>
      </c>
      <c r="C3" s="25" t="s">
        <v>38</v>
      </c>
      <c r="D3" s="26" t="s">
        <v>39</v>
      </c>
      <c r="E3" s="27" t="s">
        <v>40</v>
      </c>
      <c r="F3" s="37"/>
      <c r="G3" s="29" t="s">
        <v>45</v>
      </c>
      <c r="H3" s="30" t="s">
        <v>42</v>
      </c>
      <c r="I3" s="31"/>
      <c r="J3" s="32"/>
      <c r="K3" s="33"/>
      <c r="L3" s="34"/>
      <c r="M3" s="1"/>
      <c r="N3" s="1"/>
      <c r="O3" s="1"/>
      <c r="P3" s="1"/>
      <c r="Q3" s="1"/>
      <c r="R3" s="1"/>
      <c r="S3" s="1"/>
      <c r="T3" s="1"/>
      <c r="U3" s="1"/>
      <c r="V3" s="1"/>
      <c r="W3" s="1"/>
      <c r="X3" s="1"/>
      <c r="Y3" s="1"/>
      <c r="Z3" s="1"/>
    </row>
    <row r="4" customFormat="false" ht="11.25" hidden="false" customHeight="true" outlineLevel="0" collapsed="false">
      <c r="A4" s="35" t="s">
        <v>46</v>
      </c>
      <c r="B4" s="38" t="s">
        <v>47</v>
      </c>
      <c r="C4" s="25" t="s">
        <v>38</v>
      </c>
      <c r="D4" s="39"/>
      <c r="E4" s="29"/>
      <c r="F4" s="37"/>
      <c r="G4" s="29"/>
      <c r="H4" s="30"/>
      <c r="I4" s="31"/>
      <c r="J4" s="32"/>
      <c r="K4" s="40"/>
      <c r="L4" s="34"/>
      <c r="M4" s="1"/>
      <c r="N4" s="1"/>
      <c r="O4" s="1"/>
      <c r="P4" s="1"/>
      <c r="Q4" s="1"/>
      <c r="R4" s="1"/>
      <c r="S4" s="1"/>
      <c r="T4" s="1"/>
      <c r="U4" s="1"/>
      <c r="V4" s="1"/>
      <c r="W4" s="1"/>
      <c r="X4" s="1"/>
      <c r="Y4" s="1"/>
      <c r="Z4" s="1"/>
    </row>
    <row r="5" customFormat="false" ht="11.25" hidden="false" customHeight="true" outlineLevel="0" collapsed="false">
      <c r="A5" s="35" t="s">
        <v>48</v>
      </c>
      <c r="B5" s="41" t="s">
        <v>49</v>
      </c>
      <c r="C5" s="25" t="s">
        <v>38</v>
      </c>
      <c r="D5" s="39"/>
      <c r="E5" s="29"/>
      <c r="F5" s="37"/>
      <c r="G5" s="29"/>
      <c r="H5" s="30"/>
      <c r="I5" s="31"/>
      <c r="J5" s="32"/>
      <c r="K5" s="40"/>
      <c r="L5" s="34"/>
      <c r="M5" s="1"/>
      <c r="N5" s="1"/>
      <c r="O5" s="1"/>
      <c r="P5" s="1"/>
      <c r="Q5" s="1"/>
      <c r="R5" s="1"/>
      <c r="S5" s="1"/>
      <c r="T5" s="1"/>
      <c r="U5" s="1"/>
      <c r="V5" s="1"/>
      <c r="W5" s="1"/>
      <c r="X5" s="1"/>
      <c r="Y5" s="1"/>
      <c r="Z5" s="1"/>
    </row>
    <row r="6" customFormat="false" ht="14.25" hidden="false" customHeight="true" outlineLevel="0" collapsed="false">
      <c r="A6" s="35" t="s">
        <v>50</v>
      </c>
      <c r="B6" s="38" t="s">
        <v>51</v>
      </c>
      <c r="C6" s="25" t="s">
        <v>38</v>
      </c>
      <c r="D6" s="39"/>
      <c r="E6" s="29"/>
      <c r="F6" s="37"/>
      <c r="G6" s="29"/>
      <c r="H6" s="30"/>
      <c r="I6" s="31"/>
      <c r="J6" s="32"/>
      <c r="K6" s="40"/>
      <c r="L6" s="34"/>
      <c r="M6" s="1"/>
      <c r="N6" s="1"/>
      <c r="O6" s="1"/>
      <c r="P6" s="1"/>
      <c r="Q6" s="1"/>
      <c r="R6" s="1"/>
      <c r="S6" s="1"/>
      <c r="T6" s="1"/>
      <c r="U6" s="1"/>
      <c r="V6" s="1"/>
      <c r="W6" s="1"/>
      <c r="X6" s="1"/>
      <c r="Y6" s="1"/>
      <c r="Z6" s="1"/>
    </row>
    <row r="7" customFormat="false" ht="11.25" hidden="false" customHeight="true" outlineLevel="0" collapsed="false">
      <c r="A7" s="23" t="s">
        <v>52</v>
      </c>
      <c r="B7" s="42" t="s">
        <v>53</v>
      </c>
      <c r="C7" s="25" t="s">
        <v>38</v>
      </c>
      <c r="D7" s="39"/>
      <c r="E7" s="29"/>
      <c r="F7" s="43"/>
      <c r="G7" s="29" t="s">
        <v>45</v>
      </c>
      <c r="H7" s="30" t="s">
        <v>42</v>
      </c>
      <c r="I7" s="44"/>
      <c r="J7" s="32"/>
      <c r="K7" s="25"/>
      <c r="L7" s="34"/>
      <c r="M7" s="1"/>
      <c r="N7" s="1"/>
      <c r="O7" s="1"/>
      <c r="P7" s="1"/>
      <c r="Q7" s="1"/>
      <c r="R7" s="1"/>
      <c r="S7" s="1"/>
      <c r="T7" s="1"/>
      <c r="U7" s="1"/>
      <c r="V7" s="1"/>
      <c r="W7" s="1"/>
      <c r="X7" s="1"/>
      <c r="Y7" s="1"/>
      <c r="Z7" s="1"/>
    </row>
    <row r="8" customFormat="false" ht="11.25" hidden="false" customHeight="true" outlineLevel="0" collapsed="false">
      <c r="A8" s="35" t="s">
        <v>54</v>
      </c>
      <c r="B8" s="38" t="s">
        <v>55</v>
      </c>
      <c r="C8" s="25" t="s">
        <v>38</v>
      </c>
      <c r="D8" s="39" t="s">
        <v>56</v>
      </c>
      <c r="E8" s="29" t="s">
        <v>57</v>
      </c>
      <c r="F8" s="43" t="s">
        <v>58</v>
      </c>
      <c r="G8" s="29" t="s">
        <v>41</v>
      </c>
      <c r="H8" s="30" t="s">
        <v>42</v>
      </c>
      <c r="I8" s="44"/>
      <c r="J8" s="32"/>
      <c r="K8" s="25"/>
      <c r="L8" s="34"/>
      <c r="M8" s="1"/>
      <c r="N8" s="1"/>
      <c r="O8" s="1"/>
      <c r="P8" s="1"/>
      <c r="Q8" s="1"/>
      <c r="R8" s="1"/>
      <c r="S8" s="1"/>
      <c r="T8" s="1"/>
      <c r="U8" s="1"/>
      <c r="V8" s="1"/>
      <c r="W8" s="1"/>
      <c r="X8" s="1"/>
      <c r="Y8" s="1"/>
      <c r="Z8" s="1"/>
    </row>
    <row r="9" customFormat="false" ht="11.25" hidden="false" customHeight="true" outlineLevel="0" collapsed="false">
      <c r="A9" s="35" t="s">
        <v>59</v>
      </c>
      <c r="B9" s="38" t="s">
        <v>60</v>
      </c>
      <c r="C9" s="25" t="s">
        <v>38</v>
      </c>
      <c r="D9" s="39" t="s">
        <v>56</v>
      </c>
      <c r="E9" s="29" t="s">
        <v>57</v>
      </c>
      <c r="F9" s="43"/>
      <c r="G9" s="29" t="s">
        <v>45</v>
      </c>
      <c r="H9" s="30" t="s">
        <v>42</v>
      </c>
      <c r="I9" s="44"/>
      <c r="J9" s="32"/>
      <c r="K9" s="25"/>
      <c r="L9" s="34"/>
      <c r="M9" s="1"/>
      <c r="N9" s="1"/>
      <c r="O9" s="1"/>
      <c r="P9" s="1"/>
      <c r="Q9" s="1"/>
      <c r="R9" s="1"/>
      <c r="S9" s="1"/>
      <c r="T9" s="1"/>
      <c r="U9" s="1"/>
      <c r="V9" s="1"/>
      <c r="W9" s="1"/>
      <c r="X9" s="1"/>
      <c r="Y9" s="1"/>
      <c r="Z9" s="1"/>
    </row>
    <row r="10" customFormat="false" ht="12" hidden="false" customHeight="true" outlineLevel="0" collapsed="false">
      <c r="A10" s="45" t="s">
        <v>61</v>
      </c>
      <c r="B10" s="46" t="s">
        <v>62</v>
      </c>
      <c r="C10" s="25" t="s">
        <v>38</v>
      </c>
      <c r="D10" s="39" t="s">
        <v>63</v>
      </c>
      <c r="E10" s="29" t="s">
        <v>64</v>
      </c>
      <c r="F10" s="47"/>
      <c r="G10" s="29" t="s">
        <v>41</v>
      </c>
      <c r="H10" s="30" t="s">
        <v>42</v>
      </c>
      <c r="I10" s="44"/>
      <c r="J10" s="32"/>
      <c r="K10" s="25"/>
      <c r="L10" s="34"/>
      <c r="M10" s="1"/>
      <c r="N10" s="1"/>
      <c r="O10" s="1"/>
      <c r="P10" s="1"/>
      <c r="Q10" s="1"/>
      <c r="R10" s="1"/>
      <c r="S10" s="1"/>
      <c r="T10" s="1"/>
      <c r="U10" s="1"/>
      <c r="V10" s="1"/>
      <c r="W10" s="1"/>
      <c r="X10" s="1"/>
      <c r="Y10" s="1"/>
      <c r="Z10" s="1"/>
    </row>
    <row r="11" customFormat="false" ht="23.25" hidden="false" customHeight="true" outlineLevel="0" collapsed="false">
      <c r="A11" s="48" t="s">
        <v>65</v>
      </c>
      <c r="B11" s="41" t="s">
        <v>66</v>
      </c>
      <c r="C11" s="25" t="s">
        <v>38</v>
      </c>
      <c r="D11" s="39" t="s">
        <v>63</v>
      </c>
      <c r="E11" s="29" t="s">
        <v>64</v>
      </c>
      <c r="F11" s="43" t="s">
        <v>67</v>
      </c>
      <c r="G11" s="29" t="s">
        <v>68</v>
      </c>
      <c r="H11" s="30" t="s">
        <v>42</v>
      </c>
      <c r="I11" s="44"/>
      <c r="J11" s="32"/>
      <c r="K11" s="25"/>
      <c r="L11" s="34"/>
      <c r="M11" s="1"/>
      <c r="N11" s="1"/>
      <c r="O11" s="1"/>
      <c r="P11" s="1"/>
      <c r="Q11" s="1"/>
      <c r="R11" s="1"/>
      <c r="S11" s="1"/>
      <c r="T11" s="1"/>
      <c r="U11" s="1"/>
      <c r="V11" s="1"/>
      <c r="W11" s="1"/>
      <c r="X11" s="1"/>
      <c r="Y11" s="1"/>
      <c r="Z11" s="1"/>
    </row>
    <row r="12" customFormat="false" ht="21.75" hidden="false" customHeight="true" outlineLevel="0" collapsed="false">
      <c r="A12" s="48" t="s">
        <v>69</v>
      </c>
      <c r="B12" s="41" t="s">
        <v>70</v>
      </c>
      <c r="C12" s="25" t="s">
        <v>38</v>
      </c>
      <c r="D12" s="39" t="s">
        <v>63</v>
      </c>
      <c r="E12" s="29" t="s">
        <v>64</v>
      </c>
      <c r="F12" s="43" t="s">
        <v>71</v>
      </c>
      <c r="G12" s="29" t="s">
        <v>41</v>
      </c>
      <c r="H12" s="30" t="s">
        <v>42</v>
      </c>
      <c r="I12" s="44"/>
      <c r="J12" s="32"/>
      <c r="K12" s="25"/>
      <c r="L12" s="34"/>
      <c r="M12" s="1"/>
      <c r="N12" s="1"/>
      <c r="O12" s="1"/>
      <c r="P12" s="1"/>
      <c r="Q12" s="1"/>
      <c r="R12" s="1"/>
      <c r="S12" s="1"/>
      <c r="T12" s="1"/>
      <c r="U12" s="1"/>
      <c r="V12" s="1"/>
      <c r="W12" s="1"/>
      <c r="X12" s="1"/>
      <c r="Y12" s="1"/>
      <c r="Z12" s="1"/>
    </row>
    <row r="13" customFormat="false" ht="12.75" hidden="false" customHeight="true" outlineLevel="0" collapsed="false">
      <c r="A13" s="45" t="s">
        <v>72</v>
      </c>
      <c r="B13" s="46" t="s">
        <v>73</v>
      </c>
      <c r="C13" s="25" t="s">
        <v>38</v>
      </c>
      <c r="D13" s="39" t="s">
        <v>63</v>
      </c>
      <c r="E13" s="29" t="s">
        <v>64</v>
      </c>
      <c r="F13" s="43"/>
      <c r="G13" s="29" t="s">
        <v>41</v>
      </c>
      <c r="H13" s="30" t="s">
        <v>42</v>
      </c>
      <c r="I13" s="44"/>
      <c r="J13" s="32"/>
      <c r="K13" s="25"/>
      <c r="L13" s="34"/>
      <c r="M13" s="1"/>
      <c r="N13" s="1"/>
      <c r="O13" s="1"/>
      <c r="P13" s="1"/>
      <c r="Q13" s="1"/>
      <c r="R13" s="1"/>
      <c r="S13" s="1"/>
      <c r="T13" s="1"/>
      <c r="U13" s="1"/>
      <c r="V13" s="1"/>
      <c r="W13" s="1"/>
      <c r="X13" s="1"/>
      <c r="Y13" s="1"/>
      <c r="Z13" s="1"/>
    </row>
    <row r="14" customFormat="false" ht="21" hidden="false" customHeight="true" outlineLevel="0" collapsed="false">
      <c r="A14" s="48" t="s">
        <v>74</v>
      </c>
      <c r="B14" s="41" t="s">
        <v>75</v>
      </c>
      <c r="C14" s="25" t="s">
        <v>38</v>
      </c>
      <c r="D14" s="39" t="s">
        <v>63</v>
      </c>
      <c r="E14" s="29" t="s">
        <v>64</v>
      </c>
      <c r="F14" s="43"/>
      <c r="G14" s="29" t="s">
        <v>41</v>
      </c>
      <c r="H14" s="30" t="s">
        <v>42</v>
      </c>
      <c r="I14" s="44"/>
      <c r="J14" s="32"/>
      <c r="K14" s="25"/>
      <c r="L14" s="34"/>
      <c r="M14" s="1"/>
      <c r="N14" s="1"/>
      <c r="O14" s="1"/>
      <c r="P14" s="1"/>
      <c r="Q14" s="1"/>
      <c r="R14" s="1"/>
      <c r="S14" s="1"/>
      <c r="T14" s="1"/>
      <c r="U14" s="1"/>
      <c r="V14" s="1"/>
      <c r="W14" s="1"/>
      <c r="X14" s="1"/>
      <c r="Y14" s="1"/>
      <c r="Z14" s="1"/>
    </row>
    <row r="15" customFormat="false" ht="22.5" hidden="false" customHeight="true" outlineLevel="0" collapsed="false">
      <c r="A15" s="48" t="s">
        <v>76</v>
      </c>
      <c r="B15" s="41" t="s">
        <v>77</v>
      </c>
      <c r="C15" s="25" t="s">
        <v>38</v>
      </c>
      <c r="D15" s="39" t="s">
        <v>63</v>
      </c>
      <c r="E15" s="29" t="s">
        <v>64</v>
      </c>
      <c r="F15" s="43" t="s">
        <v>78</v>
      </c>
      <c r="G15" s="29" t="s">
        <v>41</v>
      </c>
      <c r="H15" s="30" t="s">
        <v>42</v>
      </c>
      <c r="I15" s="49"/>
      <c r="J15" s="32"/>
      <c r="K15" s="40"/>
      <c r="L15" s="34"/>
      <c r="M15" s="1"/>
      <c r="N15" s="1"/>
      <c r="O15" s="1"/>
      <c r="P15" s="1"/>
      <c r="Q15" s="1"/>
      <c r="R15" s="1"/>
      <c r="S15" s="1"/>
      <c r="T15" s="1"/>
      <c r="U15" s="1"/>
      <c r="V15" s="1"/>
      <c r="W15" s="1"/>
      <c r="X15" s="1"/>
      <c r="Y15" s="1"/>
      <c r="Z15" s="1"/>
    </row>
    <row r="16" customFormat="false" ht="12" hidden="false" customHeight="true" outlineLevel="0" collapsed="false">
      <c r="A16" s="23" t="s">
        <v>79</v>
      </c>
      <c r="B16" s="50" t="s">
        <v>80</v>
      </c>
      <c r="C16" s="25" t="s">
        <v>38</v>
      </c>
      <c r="D16" s="51" t="s">
        <v>81</v>
      </c>
      <c r="E16" s="29" t="s">
        <v>82</v>
      </c>
      <c r="F16" s="52"/>
      <c r="G16" s="29" t="s">
        <v>68</v>
      </c>
      <c r="H16" s="30" t="s">
        <v>42</v>
      </c>
      <c r="I16" s="49"/>
      <c r="J16" s="32"/>
      <c r="K16" s="40"/>
      <c r="L16" s="34"/>
      <c r="M16" s="1"/>
      <c r="N16" s="1"/>
      <c r="O16" s="1"/>
      <c r="P16" s="1"/>
      <c r="Q16" s="1"/>
      <c r="R16" s="1"/>
      <c r="S16" s="1"/>
      <c r="T16" s="1"/>
      <c r="U16" s="1"/>
      <c r="V16" s="1"/>
      <c r="W16" s="1"/>
      <c r="X16" s="1"/>
      <c r="Y16" s="1"/>
      <c r="Z16" s="1"/>
    </row>
    <row r="17" customFormat="false" ht="21" hidden="false" customHeight="true" outlineLevel="0" collapsed="false">
      <c r="A17" s="35" t="s">
        <v>83</v>
      </c>
      <c r="B17" s="38" t="s">
        <v>84</v>
      </c>
      <c r="C17" s="25" t="s">
        <v>38</v>
      </c>
      <c r="D17" s="53" t="s">
        <v>81</v>
      </c>
      <c r="E17" s="29" t="s">
        <v>82</v>
      </c>
      <c r="F17" s="52" t="s">
        <v>85</v>
      </c>
      <c r="G17" s="29" t="s">
        <v>68</v>
      </c>
      <c r="H17" s="30" t="s">
        <v>42</v>
      </c>
      <c r="I17" s="49"/>
      <c r="J17" s="32"/>
      <c r="K17" s="40"/>
      <c r="L17" s="34"/>
      <c r="M17" s="1"/>
      <c r="N17" s="1"/>
      <c r="O17" s="1"/>
      <c r="P17" s="1"/>
      <c r="Q17" s="1"/>
      <c r="R17" s="1"/>
      <c r="S17" s="1"/>
      <c r="T17" s="1"/>
      <c r="U17" s="1"/>
      <c r="V17" s="1"/>
      <c r="W17" s="1"/>
      <c r="X17" s="1"/>
      <c r="Y17" s="1"/>
      <c r="Z17" s="1"/>
    </row>
    <row r="18" customFormat="false" ht="12" hidden="false" customHeight="true" outlineLevel="0" collapsed="false">
      <c r="A18" s="35" t="s">
        <v>86</v>
      </c>
      <c r="B18" s="54" t="s">
        <v>87</v>
      </c>
      <c r="C18" s="25" t="s">
        <v>38</v>
      </c>
      <c r="D18" s="53" t="s">
        <v>81</v>
      </c>
      <c r="E18" s="29" t="s">
        <v>82</v>
      </c>
      <c r="F18" s="52" t="s">
        <v>88</v>
      </c>
      <c r="G18" s="29" t="s">
        <v>41</v>
      </c>
      <c r="H18" s="30" t="s">
        <v>42</v>
      </c>
      <c r="I18" s="49"/>
      <c r="J18" s="32"/>
      <c r="K18" s="40"/>
      <c r="L18" s="34"/>
      <c r="M18" s="1"/>
      <c r="N18" s="1"/>
      <c r="O18" s="1"/>
      <c r="P18" s="1"/>
      <c r="Q18" s="1"/>
      <c r="R18" s="1"/>
      <c r="S18" s="1"/>
      <c r="T18" s="1"/>
      <c r="U18" s="1"/>
      <c r="V18" s="1"/>
      <c r="W18" s="1"/>
      <c r="X18" s="1"/>
      <c r="Y18" s="1"/>
      <c r="Z18" s="1"/>
    </row>
    <row r="19" customFormat="false" ht="33.75" hidden="false" customHeight="true" outlineLevel="0" collapsed="false">
      <c r="A19" s="23" t="s">
        <v>89</v>
      </c>
      <c r="B19" s="42" t="s">
        <v>90</v>
      </c>
      <c r="C19" s="25" t="s">
        <v>38</v>
      </c>
      <c r="D19" s="39"/>
      <c r="E19" s="29"/>
      <c r="F19" s="55"/>
      <c r="G19" s="29"/>
      <c r="H19" s="30"/>
      <c r="I19" s="49"/>
      <c r="J19" s="32"/>
      <c r="K19" s="40"/>
      <c r="L19" s="34"/>
      <c r="M19" s="1"/>
      <c r="N19" s="1"/>
      <c r="O19" s="1"/>
      <c r="P19" s="1"/>
      <c r="Q19" s="1"/>
      <c r="R19" s="1"/>
      <c r="S19" s="1"/>
      <c r="T19" s="1"/>
      <c r="U19" s="1"/>
      <c r="V19" s="1"/>
      <c r="W19" s="1"/>
      <c r="X19" s="1"/>
      <c r="Y19" s="1"/>
      <c r="Z19" s="1"/>
    </row>
    <row r="20" customFormat="false" ht="33" hidden="false" customHeight="true" outlineLevel="0" collapsed="false">
      <c r="A20" s="45" t="s">
        <v>91</v>
      </c>
      <c r="B20" s="46" t="s">
        <v>92</v>
      </c>
      <c r="C20" s="25" t="s">
        <v>38</v>
      </c>
      <c r="D20" s="39" t="s">
        <v>93</v>
      </c>
      <c r="E20" s="29" t="s">
        <v>94</v>
      </c>
      <c r="F20" s="52" t="s">
        <v>95</v>
      </c>
      <c r="G20" s="29" t="s">
        <v>96</v>
      </c>
      <c r="H20" s="30" t="s">
        <v>42</v>
      </c>
      <c r="I20" s="49"/>
      <c r="J20" s="32"/>
      <c r="K20" s="40"/>
      <c r="L20" s="34"/>
      <c r="M20" s="1"/>
      <c r="N20" s="1"/>
      <c r="O20" s="1"/>
      <c r="P20" s="1"/>
      <c r="Q20" s="1"/>
      <c r="R20" s="1"/>
      <c r="S20" s="1"/>
      <c r="T20" s="1"/>
      <c r="U20" s="1"/>
      <c r="V20" s="1"/>
      <c r="W20" s="1"/>
      <c r="X20" s="1"/>
      <c r="Y20" s="1"/>
      <c r="Z20" s="1"/>
    </row>
    <row r="21" customFormat="false" ht="22.5" hidden="false" customHeight="true" outlineLevel="0" collapsed="false">
      <c r="A21" s="48" t="s">
        <v>97</v>
      </c>
      <c r="B21" s="41" t="s">
        <v>98</v>
      </c>
      <c r="C21" s="25" t="s">
        <v>38</v>
      </c>
      <c r="D21" s="39" t="s">
        <v>93</v>
      </c>
      <c r="E21" s="29" t="s">
        <v>94</v>
      </c>
      <c r="F21" s="22" t="s">
        <v>99</v>
      </c>
      <c r="G21" s="29" t="s">
        <v>41</v>
      </c>
      <c r="H21" s="30" t="s">
        <v>42</v>
      </c>
      <c r="I21" s="49"/>
      <c r="J21" s="32"/>
      <c r="K21" s="40"/>
      <c r="L21" s="34"/>
      <c r="M21" s="1"/>
      <c r="N21" s="1"/>
      <c r="O21" s="1"/>
      <c r="P21" s="1"/>
      <c r="Q21" s="1"/>
      <c r="R21" s="1"/>
      <c r="S21" s="1"/>
      <c r="T21" s="1"/>
      <c r="U21" s="1"/>
      <c r="V21" s="1"/>
      <c r="W21" s="1"/>
      <c r="X21" s="1"/>
      <c r="Y21" s="1"/>
      <c r="Z21" s="1"/>
    </row>
    <row r="22" customFormat="false" ht="41.25" hidden="false" customHeight="true" outlineLevel="0" collapsed="false">
      <c r="A22" s="45" t="s">
        <v>100</v>
      </c>
      <c r="B22" s="46" t="s">
        <v>101</v>
      </c>
      <c r="C22" s="25" t="s">
        <v>38</v>
      </c>
      <c r="D22" s="39" t="s">
        <v>93</v>
      </c>
      <c r="E22" s="29" t="s">
        <v>94</v>
      </c>
      <c r="F22" s="52" t="s">
        <v>102</v>
      </c>
      <c r="G22" s="29" t="s">
        <v>68</v>
      </c>
      <c r="H22" s="30" t="s">
        <v>42</v>
      </c>
      <c r="I22" s="49"/>
      <c r="J22" s="32"/>
      <c r="K22" s="40"/>
      <c r="L22" s="34"/>
      <c r="M22" s="1"/>
      <c r="N22" s="1"/>
      <c r="O22" s="1"/>
      <c r="P22" s="1"/>
      <c r="Q22" s="1"/>
      <c r="R22" s="1"/>
      <c r="S22" s="1"/>
      <c r="T22" s="1"/>
      <c r="U22" s="1"/>
      <c r="V22" s="1"/>
      <c r="W22" s="1"/>
      <c r="X22" s="1"/>
      <c r="Y22" s="1"/>
      <c r="Z22" s="1"/>
    </row>
    <row r="23" customFormat="false" ht="50.25" hidden="false" customHeight="true" outlineLevel="0" collapsed="false">
      <c r="A23" s="48" t="s">
        <v>103</v>
      </c>
      <c r="B23" s="46" t="s">
        <v>104</v>
      </c>
      <c r="C23" s="25" t="s">
        <v>38</v>
      </c>
      <c r="D23" s="39" t="s">
        <v>93</v>
      </c>
      <c r="E23" s="29" t="s">
        <v>94</v>
      </c>
      <c r="F23" s="52" t="s">
        <v>105</v>
      </c>
      <c r="G23" s="29" t="s">
        <v>68</v>
      </c>
      <c r="H23" s="30" t="s">
        <v>42</v>
      </c>
      <c r="I23" s="56"/>
      <c r="J23" s="57"/>
      <c r="K23" s="40"/>
      <c r="L23" s="34"/>
      <c r="M23" s="1"/>
      <c r="N23" s="1"/>
      <c r="O23" s="1"/>
      <c r="P23" s="1"/>
      <c r="Q23" s="1"/>
      <c r="R23" s="1"/>
      <c r="S23" s="1"/>
      <c r="T23" s="1"/>
      <c r="U23" s="1"/>
      <c r="V23" s="1"/>
      <c r="W23" s="1"/>
      <c r="X23" s="1"/>
      <c r="Y23" s="1"/>
      <c r="Z23" s="1"/>
    </row>
    <row r="24" customFormat="false" ht="45" hidden="false" customHeight="true" outlineLevel="0" collapsed="false">
      <c r="A24" s="48" t="s">
        <v>106</v>
      </c>
      <c r="B24" s="46" t="s">
        <v>107</v>
      </c>
      <c r="C24" s="25" t="s">
        <v>38</v>
      </c>
      <c r="D24" s="39" t="s">
        <v>93</v>
      </c>
      <c r="E24" s="29" t="s">
        <v>94</v>
      </c>
      <c r="F24" s="52" t="s">
        <v>108</v>
      </c>
      <c r="G24" s="29" t="s">
        <v>41</v>
      </c>
      <c r="H24" s="30" t="s">
        <v>42</v>
      </c>
      <c r="I24" s="49"/>
      <c r="J24" s="32"/>
      <c r="K24" s="40"/>
      <c r="L24" s="34"/>
      <c r="M24" s="1"/>
      <c r="N24" s="1"/>
      <c r="O24" s="1"/>
      <c r="P24" s="1"/>
      <c r="Q24" s="1"/>
      <c r="R24" s="1"/>
      <c r="S24" s="1"/>
      <c r="T24" s="1"/>
      <c r="U24" s="1"/>
      <c r="V24" s="1"/>
      <c r="W24" s="1"/>
      <c r="X24" s="1"/>
      <c r="Y24" s="1"/>
      <c r="Z24" s="1"/>
    </row>
    <row r="25" customFormat="false" ht="40.5" hidden="false" customHeight="true" outlineLevel="0" collapsed="false">
      <c r="A25" s="48" t="s">
        <v>109</v>
      </c>
      <c r="B25" s="46" t="s">
        <v>110</v>
      </c>
      <c r="C25" s="25" t="s">
        <v>38</v>
      </c>
      <c r="D25" s="39" t="s">
        <v>93</v>
      </c>
      <c r="E25" s="29" t="s">
        <v>94</v>
      </c>
      <c r="F25" s="52" t="s">
        <v>111</v>
      </c>
      <c r="G25" s="29" t="s">
        <v>41</v>
      </c>
      <c r="H25" s="30" t="s">
        <v>42</v>
      </c>
      <c r="I25" s="49"/>
      <c r="J25" s="32"/>
      <c r="K25" s="40"/>
      <c r="L25" s="34"/>
      <c r="M25" s="1"/>
      <c r="N25" s="1"/>
      <c r="O25" s="1"/>
      <c r="P25" s="1"/>
      <c r="Q25" s="1"/>
      <c r="R25" s="1"/>
      <c r="S25" s="1"/>
      <c r="T25" s="1"/>
      <c r="U25" s="1"/>
      <c r="V25" s="1"/>
      <c r="W25" s="1"/>
      <c r="X25" s="1"/>
      <c r="Y25" s="1"/>
      <c r="Z25" s="1"/>
    </row>
    <row r="26" customFormat="false" ht="51.75" hidden="false" customHeight="true" outlineLevel="0" collapsed="false">
      <c r="A26" s="45" t="s">
        <v>112</v>
      </c>
      <c r="B26" s="46" t="s">
        <v>113</v>
      </c>
      <c r="C26" s="25" t="s">
        <v>38</v>
      </c>
      <c r="D26" s="39" t="s">
        <v>114</v>
      </c>
      <c r="E26" s="29" t="s">
        <v>115</v>
      </c>
      <c r="F26" s="52" t="s">
        <v>116</v>
      </c>
      <c r="G26" s="29" t="s">
        <v>68</v>
      </c>
      <c r="H26" s="30" t="s">
        <v>42</v>
      </c>
      <c r="I26" s="49"/>
      <c r="J26" s="32"/>
      <c r="K26" s="40"/>
      <c r="L26" s="34"/>
      <c r="M26" s="1"/>
      <c r="N26" s="1"/>
      <c r="O26" s="1"/>
      <c r="P26" s="1"/>
      <c r="Q26" s="1"/>
      <c r="R26" s="1"/>
      <c r="S26" s="1"/>
      <c r="T26" s="1"/>
      <c r="U26" s="1"/>
      <c r="V26" s="1"/>
      <c r="W26" s="1"/>
      <c r="X26" s="1"/>
      <c r="Y26" s="1"/>
      <c r="Z26" s="1"/>
    </row>
    <row r="27" customFormat="false" ht="25.5" hidden="false" customHeight="true" outlineLevel="0" collapsed="false">
      <c r="A27" s="48" t="s">
        <v>117</v>
      </c>
      <c r="B27" s="46" t="s">
        <v>118</v>
      </c>
      <c r="C27" s="25" t="s">
        <v>38</v>
      </c>
      <c r="D27" s="39" t="s">
        <v>114</v>
      </c>
      <c r="E27" s="29" t="s">
        <v>115</v>
      </c>
      <c r="F27" s="52" t="s">
        <v>119</v>
      </c>
      <c r="G27" s="29" t="s">
        <v>41</v>
      </c>
      <c r="H27" s="30" t="s">
        <v>42</v>
      </c>
      <c r="I27" s="49"/>
      <c r="J27" s="32"/>
      <c r="K27" s="40"/>
      <c r="L27" s="34"/>
      <c r="M27" s="1"/>
      <c r="N27" s="1"/>
      <c r="O27" s="1"/>
      <c r="P27" s="1"/>
      <c r="Q27" s="1"/>
      <c r="R27" s="1"/>
      <c r="S27" s="1"/>
      <c r="T27" s="1"/>
      <c r="U27" s="1"/>
      <c r="V27" s="1"/>
      <c r="W27" s="1"/>
      <c r="X27" s="1"/>
      <c r="Y27" s="1"/>
      <c r="Z27" s="1"/>
    </row>
    <row r="28" customFormat="false" ht="22.5" hidden="false" customHeight="true" outlineLevel="0" collapsed="false">
      <c r="A28" s="48" t="s">
        <v>120</v>
      </c>
      <c r="B28" s="41" t="s">
        <v>121</v>
      </c>
      <c r="C28" s="25" t="s">
        <v>38</v>
      </c>
      <c r="D28" s="39" t="s">
        <v>114</v>
      </c>
      <c r="E28" s="29" t="s">
        <v>115</v>
      </c>
      <c r="F28" s="52"/>
      <c r="G28" s="29" t="s">
        <v>41</v>
      </c>
      <c r="H28" s="30" t="s">
        <v>42</v>
      </c>
      <c r="I28" s="49"/>
      <c r="J28" s="32"/>
      <c r="K28" s="40"/>
      <c r="L28" s="34"/>
      <c r="M28" s="1"/>
      <c r="N28" s="1"/>
      <c r="O28" s="1"/>
      <c r="P28" s="1"/>
      <c r="Q28" s="1"/>
      <c r="R28" s="1"/>
      <c r="S28" s="1"/>
      <c r="T28" s="1"/>
      <c r="U28" s="1"/>
      <c r="V28" s="1"/>
      <c r="W28" s="1"/>
      <c r="X28" s="1"/>
      <c r="Y28" s="1"/>
      <c r="Z28" s="1"/>
    </row>
    <row r="29" customFormat="false" ht="21.75" hidden="false" customHeight="true" outlineLevel="0" collapsed="false">
      <c r="A29" s="48" t="s">
        <v>122</v>
      </c>
      <c r="B29" s="46" t="s">
        <v>123</v>
      </c>
      <c r="C29" s="25" t="s">
        <v>38</v>
      </c>
      <c r="D29" s="39" t="s">
        <v>114</v>
      </c>
      <c r="E29" s="29" t="s">
        <v>115</v>
      </c>
      <c r="F29" s="52"/>
      <c r="G29" s="29" t="s">
        <v>41</v>
      </c>
      <c r="H29" s="30" t="s">
        <v>42</v>
      </c>
      <c r="I29" s="49"/>
      <c r="J29" s="32"/>
      <c r="K29" s="40"/>
      <c r="L29" s="34"/>
      <c r="M29" s="1"/>
      <c r="N29" s="1"/>
      <c r="O29" s="1"/>
      <c r="P29" s="1"/>
      <c r="Q29" s="1"/>
      <c r="R29" s="1"/>
      <c r="S29" s="1"/>
      <c r="T29" s="1"/>
      <c r="U29" s="1"/>
      <c r="V29" s="1"/>
      <c r="W29" s="1"/>
      <c r="X29" s="1"/>
      <c r="Y29" s="1"/>
      <c r="Z29" s="1"/>
    </row>
    <row r="30" customFormat="false" ht="39.75" hidden="false" customHeight="true" outlineLevel="0" collapsed="false">
      <c r="A30" s="48" t="s">
        <v>124</v>
      </c>
      <c r="B30" s="46" t="s">
        <v>125</v>
      </c>
      <c r="C30" s="25" t="s">
        <v>38</v>
      </c>
      <c r="D30" s="39" t="s">
        <v>114</v>
      </c>
      <c r="E30" s="29" t="s">
        <v>115</v>
      </c>
      <c r="F30" s="52"/>
      <c r="G30" s="29" t="s">
        <v>41</v>
      </c>
      <c r="H30" s="30" t="s">
        <v>42</v>
      </c>
      <c r="I30" s="49"/>
      <c r="J30" s="32"/>
      <c r="K30" s="40"/>
      <c r="L30" s="34"/>
      <c r="M30" s="1"/>
      <c r="N30" s="1"/>
      <c r="O30" s="1"/>
      <c r="P30" s="1"/>
      <c r="Q30" s="1"/>
      <c r="R30" s="1"/>
      <c r="S30" s="1"/>
      <c r="T30" s="1"/>
      <c r="U30" s="1"/>
      <c r="V30" s="1"/>
      <c r="W30" s="1"/>
      <c r="X30" s="1"/>
      <c r="Y30" s="1"/>
      <c r="Z30" s="1"/>
    </row>
    <row r="31" customFormat="false" ht="30" hidden="false" customHeight="true" outlineLevel="0" collapsed="false">
      <c r="A31" s="45" t="s">
        <v>126</v>
      </c>
      <c r="B31" s="46" t="s">
        <v>127</v>
      </c>
      <c r="C31" s="25" t="s">
        <v>38</v>
      </c>
      <c r="D31" s="39"/>
      <c r="E31" s="29"/>
      <c r="F31" s="37"/>
      <c r="G31" s="29" t="s">
        <v>45</v>
      </c>
      <c r="H31" s="30" t="s">
        <v>42</v>
      </c>
      <c r="I31" s="49"/>
      <c r="J31" s="32"/>
      <c r="K31" s="40"/>
      <c r="L31" s="34"/>
      <c r="M31" s="1"/>
      <c r="N31" s="1"/>
      <c r="O31" s="1"/>
      <c r="P31" s="1"/>
      <c r="Q31" s="1"/>
      <c r="R31" s="1"/>
      <c r="S31" s="1"/>
      <c r="T31" s="1"/>
      <c r="U31" s="1"/>
      <c r="V31" s="1"/>
      <c r="W31" s="1"/>
      <c r="X31" s="1"/>
      <c r="Y31" s="1"/>
      <c r="Z31" s="1"/>
    </row>
    <row r="32" customFormat="false" ht="36" hidden="false" customHeight="true" outlineLevel="0" collapsed="false">
      <c r="A32" s="48" t="s">
        <v>128</v>
      </c>
      <c r="B32" s="46" t="s">
        <v>129</v>
      </c>
      <c r="C32" s="25" t="s">
        <v>38</v>
      </c>
      <c r="D32" s="39" t="s">
        <v>114</v>
      </c>
      <c r="E32" s="29" t="s">
        <v>130</v>
      </c>
      <c r="F32" s="52"/>
      <c r="G32" s="29" t="s">
        <v>68</v>
      </c>
      <c r="H32" s="30" t="s">
        <v>42</v>
      </c>
      <c r="I32" s="49"/>
      <c r="J32" s="32"/>
      <c r="K32" s="40"/>
      <c r="L32" s="34"/>
      <c r="M32" s="1"/>
      <c r="N32" s="1"/>
      <c r="O32" s="1"/>
      <c r="P32" s="1"/>
      <c r="Q32" s="1"/>
      <c r="R32" s="1"/>
      <c r="S32" s="1"/>
      <c r="T32" s="1"/>
      <c r="U32" s="1"/>
      <c r="V32" s="1"/>
      <c r="W32" s="1"/>
      <c r="X32" s="1"/>
      <c r="Y32" s="1"/>
      <c r="Z32" s="1"/>
    </row>
    <row r="33" customFormat="false" ht="23.25" hidden="false" customHeight="true" outlineLevel="0" collapsed="false">
      <c r="A33" s="48" t="s">
        <v>131</v>
      </c>
      <c r="B33" s="46" t="s">
        <v>132</v>
      </c>
      <c r="C33" s="25" t="s">
        <v>38</v>
      </c>
      <c r="D33" s="39"/>
      <c r="E33" s="29"/>
      <c r="F33" s="37"/>
      <c r="G33" s="29"/>
      <c r="H33" s="30"/>
      <c r="I33" s="49"/>
      <c r="J33" s="32"/>
      <c r="K33" s="40"/>
      <c r="L33" s="34"/>
      <c r="M33" s="1"/>
      <c r="N33" s="1"/>
      <c r="O33" s="1"/>
      <c r="P33" s="1"/>
      <c r="Q33" s="1"/>
      <c r="R33" s="1"/>
      <c r="S33" s="1"/>
      <c r="T33" s="1"/>
      <c r="U33" s="1"/>
      <c r="V33" s="1"/>
      <c r="W33" s="1"/>
      <c r="X33" s="1"/>
      <c r="Y33" s="1"/>
      <c r="Z33" s="1"/>
    </row>
    <row r="34" customFormat="false" ht="40.5" hidden="false" customHeight="true" outlineLevel="0" collapsed="false">
      <c r="A34" s="48" t="s">
        <v>133</v>
      </c>
      <c r="B34" s="46" t="s">
        <v>134</v>
      </c>
      <c r="C34" s="25" t="s">
        <v>38</v>
      </c>
      <c r="D34" s="39"/>
      <c r="E34" s="29"/>
      <c r="F34" s="37"/>
      <c r="G34" s="29"/>
      <c r="H34" s="30"/>
      <c r="I34" s="49"/>
      <c r="J34" s="32"/>
      <c r="K34" s="40"/>
      <c r="L34" s="34"/>
      <c r="M34" s="1"/>
      <c r="N34" s="1"/>
      <c r="O34" s="1"/>
      <c r="P34" s="1"/>
      <c r="Q34" s="1"/>
      <c r="R34" s="1"/>
      <c r="S34" s="1"/>
      <c r="T34" s="1"/>
      <c r="U34" s="1"/>
      <c r="V34" s="1"/>
      <c r="W34" s="1"/>
      <c r="X34" s="1"/>
      <c r="Y34" s="1"/>
      <c r="Z34" s="1"/>
    </row>
    <row r="35" customFormat="false" ht="32.25" hidden="false" customHeight="true" outlineLevel="0" collapsed="false">
      <c r="A35" s="45" t="s">
        <v>135</v>
      </c>
      <c r="B35" s="58" t="s">
        <v>136</v>
      </c>
      <c r="C35" s="25" t="s">
        <v>38</v>
      </c>
      <c r="D35" s="39" t="s">
        <v>137</v>
      </c>
      <c r="E35" s="29" t="s">
        <v>130</v>
      </c>
      <c r="F35" s="37"/>
      <c r="G35" s="29" t="s">
        <v>45</v>
      </c>
      <c r="H35" s="30" t="s">
        <v>42</v>
      </c>
      <c r="I35" s="49"/>
      <c r="J35" s="32"/>
      <c r="K35" s="40"/>
      <c r="L35" s="34"/>
      <c r="M35" s="1"/>
      <c r="N35" s="1"/>
      <c r="O35" s="1"/>
      <c r="P35" s="1"/>
      <c r="Q35" s="1"/>
      <c r="R35" s="1"/>
      <c r="S35" s="1"/>
      <c r="T35" s="1"/>
      <c r="U35" s="1"/>
      <c r="V35" s="1"/>
      <c r="W35" s="1"/>
      <c r="X35" s="1"/>
      <c r="Y35" s="1"/>
      <c r="Z35" s="1"/>
    </row>
    <row r="36" customFormat="false" ht="21.75" hidden="false" customHeight="true" outlineLevel="0" collapsed="false">
      <c r="A36" s="48" t="s">
        <v>138</v>
      </c>
      <c r="B36" s="41" t="s">
        <v>139</v>
      </c>
      <c r="C36" s="25" t="s">
        <v>38</v>
      </c>
      <c r="D36" s="39" t="s">
        <v>137</v>
      </c>
      <c r="E36" s="29" t="s">
        <v>130</v>
      </c>
      <c r="F36" s="37"/>
      <c r="G36" s="29"/>
      <c r="H36" s="30" t="s">
        <v>140</v>
      </c>
      <c r="I36" s="49"/>
      <c r="J36" s="32"/>
      <c r="K36" s="40"/>
      <c r="L36" s="34"/>
      <c r="M36" s="1"/>
      <c r="N36" s="1"/>
      <c r="O36" s="1"/>
      <c r="P36" s="1"/>
      <c r="Q36" s="1"/>
      <c r="R36" s="1"/>
      <c r="S36" s="1"/>
      <c r="T36" s="1"/>
      <c r="U36" s="1"/>
      <c r="V36" s="1"/>
      <c r="W36" s="1"/>
      <c r="X36" s="1"/>
      <c r="Y36" s="1"/>
      <c r="Z36" s="1"/>
    </row>
    <row r="37" customFormat="false" ht="21.75" hidden="false" customHeight="true" outlineLevel="0" collapsed="false">
      <c r="A37" s="48" t="s">
        <v>141</v>
      </c>
      <c r="B37" s="41" t="s">
        <v>142</v>
      </c>
      <c r="C37" s="25" t="s">
        <v>38</v>
      </c>
      <c r="D37" s="39" t="s">
        <v>137</v>
      </c>
      <c r="E37" s="29" t="s">
        <v>130</v>
      </c>
      <c r="F37" s="37"/>
      <c r="G37" s="29" t="s">
        <v>45</v>
      </c>
      <c r="H37" s="30" t="s">
        <v>42</v>
      </c>
      <c r="I37" s="49"/>
      <c r="J37" s="32"/>
      <c r="K37" s="40"/>
      <c r="L37" s="34"/>
      <c r="M37" s="1"/>
      <c r="N37" s="1"/>
      <c r="O37" s="1"/>
      <c r="P37" s="1"/>
      <c r="Q37" s="1"/>
      <c r="R37" s="1"/>
      <c r="S37" s="1"/>
      <c r="T37" s="1"/>
      <c r="U37" s="1"/>
      <c r="V37" s="1"/>
      <c r="W37" s="1"/>
      <c r="X37" s="1"/>
      <c r="Y37" s="1"/>
      <c r="Z37" s="1"/>
    </row>
    <row r="38" customFormat="false" ht="21.75" hidden="false" customHeight="true" outlineLevel="0" collapsed="false">
      <c r="A38" s="59" t="s">
        <v>143</v>
      </c>
      <c r="B38" s="41" t="s">
        <v>144</v>
      </c>
      <c r="C38" s="25" t="s">
        <v>38</v>
      </c>
      <c r="D38" s="39" t="s">
        <v>137</v>
      </c>
      <c r="E38" s="29" t="s">
        <v>130</v>
      </c>
      <c r="F38" s="37"/>
      <c r="G38" s="29" t="s">
        <v>145</v>
      </c>
      <c r="H38" s="30" t="s">
        <v>42</v>
      </c>
      <c r="I38" s="49"/>
      <c r="J38" s="32"/>
      <c r="K38" s="40"/>
      <c r="L38" s="34"/>
      <c r="M38" s="1"/>
      <c r="N38" s="1"/>
      <c r="O38" s="1"/>
      <c r="P38" s="1"/>
      <c r="Q38" s="1"/>
      <c r="R38" s="1"/>
      <c r="S38" s="1"/>
      <c r="T38" s="1"/>
      <c r="U38" s="1"/>
      <c r="V38" s="1"/>
      <c r="W38" s="1"/>
      <c r="X38" s="1"/>
      <c r="Y38" s="1"/>
      <c r="Z38" s="1"/>
    </row>
    <row r="39" customFormat="false" ht="21.75" hidden="false" customHeight="true" outlineLevel="0" collapsed="false">
      <c r="A39" s="60" t="s">
        <v>146</v>
      </c>
      <c r="B39" s="46" t="s">
        <v>147</v>
      </c>
      <c r="C39" s="25" t="s">
        <v>38</v>
      </c>
      <c r="D39" s="39" t="s">
        <v>137</v>
      </c>
      <c r="E39" s="29" t="s">
        <v>130</v>
      </c>
      <c r="F39" s="37"/>
      <c r="G39" s="29"/>
      <c r="H39" s="30" t="s">
        <v>140</v>
      </c>
      <c r="I39" s="49"/>
      <c r="J39" s="32"/>
      <c r="K39" s="40"/>
      <c r="L39" s="34"/>
      <c r="M39" s="1"/>
      <c r="N39" s="1"/>
      <c r="O39" s="1"/>
      <c r="P39" s="1"/>
      <c r="Q39" s="1"/>
      <c r="R39" s="1"/>
      <c r="S39" s="1"/>
      <c r="T39" s="1"/>
      <c r="U39" s="1"/>
      <c r="V39" s="1"/>
      <c r="W39" s="1"/>
      <c r="X39" s="1"/>
      <c r="Y39" s="1"/>
      <c r="Z39" s="1"/>
    </row>
    <row r="40" customFormat="false" ht="21.75" hidden="false" customHeight="true" outlineLevel="0" collapsed="false">
      <c r="A40" s="60" t="s">
        <v>148</v>
      </c>
      <c r="B40" s="46" t="s">
        <v>149</v>
      </c>
      <c r="C40" s="25" t="s">
        <v>38</v>
      </c>
      <c r="D40" s="39" t="s">
        <v>137</v>
      </c>
      <c r="E40" s="29" t="s">
        <v>130</v>
      </c>
      <c r="F40" s="37"/>
      <c r="G40" s="29"/>
      <c r="H40" s="30" t="s">
        <v>140</v>
      </c>
      <c r="I40" s="49"/>
      <c r="J40" s="32"/>
      <c r="K40" s="40"/>
      <c r="L40" s="34"/>
      <c r="M40" s="1"/>
      <c r="N40" s="1"/>
      <c r="O40" s="1"/>
      <c r="P40" s="1"/>
      <c r="Q40" s="1"/>
      <c r="R40" s="1"/>
      <c r="S40" s="1"/>
      <c r="T40" s="1"/>
      <c r="U40" s="1"/>
      <c r="V40" s="1"/>
      <c r="W40" s="1"/>
      <c r="X40" s="1"/>
      <c r="Y40" s="1"/>
      <c r="Z40" s="1"/>
    </row>
    <row r="41" customFormat="false" ht="32.25" hidden="false" customHeight="true" outlineLevel="0" collapsed="false">
      <c r="A41" s="45" t="s">
        <v>150</v>
      </c>
      <c r="B41" s="58" t="s">
        <v>151</v>
      </c>
      <c r="C41" s="25" t="s">
        <v>38</v>
      </c>
      <c r="D41" s="39" t="s">
        <v>137</v>
      </c>
      <c r="E41" s="29" t="s">
        <v>130</v>
      </c>
      <c r="F41" s="37"/>
      <c r="G41" s="29" t="s">
        <v>145</v>
      </c>
      <c r="H41" s="30" t="s">
        <v>42</v>
      </c>
      <c r="I41" s="49"/>
      <c r="J41" s="32"/>
      <c r="K41" s="40"/>
      <c r="L41" s="34"/>
      <c r="M41" s="1"/>
      <c r="N41" s="1"/>
      <c r="O41" s="1"/>
      <c r="P41" s="1"/>
      <c r="Q41" s="1"/>
      <c r="R41" s="1"/>
      <c r="S41" s="1"/>
      <c r="T41" s="1"/>
      <c r="U41" s="1"/>
      <c r="V41" s="1"/>
      <c r="W41" s="1"/>
      <c r="X41" s="1"/>
      <c r="Y41" s="1"/>
      <c r="Z41" s="1"/>
    </row>
    <row r="42" customFormat="false" ht="41.25" hidden="false" customHeight="true" outlineLevel="0" collapsed="false">
      <c r="A42" s="45" t="s">
        <v>152</v>
      </c>
      <c r="B42" s="58" t="s">
        <v>153</v>
      </c>
      <c r="C42" s="25" t="s">
        <v>38</v>
      </c>
      <c r="D42" s="39" t="s">
        <v>137</v>
      </c>
      <c r="E42" s="29" t="s">
        <v>130</v>
      </c>
      <c r="F42" s="37"/>
      <c r="G42" s="29"/>
      <c r="H42" s="30" t="s">
        <v>140</v>
      </c>
      <c r="I42" s="49"/>
      <c r="J42" s="32"/>
      <c r="K42" s="40"/>
      <c r="L42" s="34"/>
      <c r="M42" s="1"/>
      <c r="N42" s="1"/>
      <c r="O42" s="1"/>
      <c r="P42" s="1"/>
      <c r="Q42" s="1"/>
      <c r="R42" s="1"/>
      <c r="S42" s="1"/>
      <c r="T42" s="1"/>
      <c r="U42" s="1"/>
      <c r="V42" s="1"/>
      <c r="W42" s="1"/>
      <c r="X42" s="1"/>
      <c r="Y42" s="1"/>
      <c r="Z42" s="1"/>
    </row>
    <row r="43" customFormat="false" ht="24.75" hidden="false" customHeight="true" outlineLevel="0" collapsed="false">
      <c r="A43" s="45" t="s">
        <v>154</v>
      </c>
      <c r="B43" s="58" t="s">
        <v>155</v>
      </c>
      <c r="C43" s="25" t="s">
        <v>38</v>
      </c>
      <c r="D43" s="39" t="s">
        <v>137</v>
      </c>
      <c r="E43" s="29" t="s">
        <v>130</v>
      </c>
      <c r="F43" s="37"/>
      <c r="G43" s="29"/>
      <c r="H43" s="30" t="s">
        <v>140</v>
      </c>
      <c r="I43" s="49"/>
      <c r="J43" s="32"/>
      <c r="K43" s="40"/>
      <c r="L43" s="34"/>
      <c r="M43" s="1"/>
      <c r="N43" s="1"/>
      <c r="O43" s="1"/>
      <c r="P43" s="1"/>
      <c r="Q43" s="1"/>
      <c r="R43" s="1"/>
      <c r="S43" s="1"/>
      <c r="T43" s="1"/>
      <c r="U43" s="1"/>
      <c r="V43" s="1"/>
      <c r="W43" s="1"/>
      <c r="X43" s="1"/>
      <c r="Y43" s="1"/>
      <c r="Z43" s="1"/>
    </row>
    <row r="44" customFormat="false" ht="30.75" hidden="false" customHeight="true" outlineLevel="0" collapsed="false">
      <c r="A44" s="45" t="s">
        <v>156</v>
      </c>
      <c r="B44" s="58" t="s">
        <v>157</v>
      </c>
      <c r="C44" s="25" t="s">
        <v>38</v>
      </c>
      <c r="D44" s="39" t="s">
        <v>137</v>
      </c>
      <c r="E44" s="29" t="s">
        <v>130</v>
      </c>
      <c r="F44" s="37"/>
      <c r="G44" s="29"/>
      <c r="H44" s="30" t="s">
        <v>140</v>
      </c>
      <c r="I44" s="49"/>
      <c r="J44" s="32"/>
      <c r="K44" s="40"/>
      <c r="L44" s="34"/>
      <c r="M44" s="1"/>
      <c r="N44" s="1"/>
      <c r="O44" s="1"/>
      <c r="P44" s="1"/>
      <c r="Q44" s="1"/>
      <c r="R44" s="1"/>
      <c r="S44" s="1"/>
      <c r="T44" s="1"/>
      <c r="U44" s="1"/>
      <c r="V44" s="1"/>
      <c r="W44" s="1"/>
      <c r="X44" s="1"/>
      <c r="Y44" s="1"/>
      <c r="Z44" s="1"/>
    </row>
    <row r="45" customFormat="false" ht="24.75" hidden="false" customHeight="true" outlineLevel="0" collapsed="false">
      <c r="A45" s="48" t="s">
        <v>158</v>
      </c>
      <c r="B45" s="41" t="s">
        <v>159</v>
      </c>
      <c r="C45" s="25" t="s">
        <v>38</v>
      </c>
      <c r="D45" s="39" t="s">
        <v>137</v>
      </c>
      <c r="E45" s="29" t="s">
        <v>130</v>
      </c>
      <c r="F45" s="37"/>
      <c r="G45" s="29"/>
      <c r="H45" s="30" t="s">
        <v>140</v>
      </c>
      <c r="I45" s="49"/>
      <c r="J45" s="32"/>
      <c r="K45" s="40"/>
      <c r="L45" s="34"/>
      <c r="M45" s="1"/>
      <c r="N45" s="1"/>
      <c r="O45" s="1"/>
      <c r="P45" s="1"/>
      <c r="Q45" s="1"/>
      <c r="R45" s="1"/>
      <c r="S45" s="1"/>
      <c r="T45" s="1"/>
      <c r="U45" s="1"/>
      <c r="V45" s="1"/>
      <c r="W45" s="1"/>
      <c r="X45" s="1"/>
      <c r="Y45" s="1"/>
      <c r="Z45" s="1"/>
    </row>
    <row r="46" customFormat="false" ht="22.5" hidden="false" customHeight="true" outlineLevel="0" collapsed="false">
      <c r="A46" s="48" t="s">
        <v>160</v>
      </c>
      <c r="B46" s="46" t="s">
        <v>161</v>
      </c>
      <c r="C46" s="25" t="s">
        <v>38</v>
      </c>
      <c r="D46" s="39" t="s">
        <v>137</v>
      </c>
      <c r="E46" s="29" t="s">
        <v>130</v>
      </c>
      <c r="F46" s="37"/>
      <c r="G46" s="29"/>
      <c r="H46" s="30" t="s">
        <v>140</v>
      </c>
      <c r="I46" s="49"/>
      <c r="J46" s="32"/>
      <c r="K46" s="40"/>
      <c r="L46" s="34"/>
      <c r="M46" s="1"/>
      <c r="N46" s="1"/>
      <c r="O46" s="1"/>
      <c r="P46" s="1"/>
      <c r="Q46" s="1"/>
      <c r="R46" s="1"/>
      <c r="S46" s="1"/>
      <c r="T46" s="1"/>
      <c r="U46" s="1"/>
      <c r="V46" s="1"/>
      <c r="W46" s="1"/>
      <c r="X46" s="1"/>
      <c r="Y46" s="1"/>
      <c r="Z46" s="1"/>
    </row>
    <row r="47" customFormat="false" ht="21.75" hidden="false" customHeight="true" outlineLevel="0" collapsed="false">
      <c r="A47" s="48" t="s">
        <v>162</v>
      </c>
      <c r="B47" s="41" t="s">
        <v>163</v>
      </c>
      <c r="C47" s="25" t="s">
        <v>38</v>
      </c>
      <c r="D47" s="39" t="s">
        <v>137</v>
      </c>
      <c r="E47" s="29" t="s">
        <v>130</v>
      </c>
      <c r="F47" s="37"/>
      <c r="G47" s="29" t="s">
        <v>145</v>
      </c>
      <c r="H47" s="30" t="s">
        <v>42</v>
      </c>
      <c r="I47" s="49"/>
      <c r="J47" s="32"/>
      <c r="K47" s="40"/>
      <c r="L47" s="34"/>
      <c r="M47" s="1"/>
      <c r="N47" s="1"/>
      <c r="O47" s="1"/>
      <c r="P47" s="1"/>
      <c r="Q47" s="1"/>
      <c r="R47" s="1"/>
      <c r="S47" s="1"/>
      <c r="T47" s="1"/>
      <c r="U47" s="1"/>
      <c r="V47" s="1"/>
      <c r="W47" s="1"/>
      <c r="X47" s="1"/>
      <c r="Y47" s="1"/>
      <c r="Z47" s="1"/>
    </row>
    <row r="48" customFormat="false" ht="33.75" hidden="false" customHeight="true" outlineLevel="0" collapsed="false">
      <c r="A48" s="45" t="s">
        <v>164</v>
      </c>
      <c r="B48" s="58" t="s">
        <v>165</v>
      </c>
      <c r="C48" s="25" t="s">
        <v>38</v>
      </c>
      <c r="D48" s="39" t="s">
        <v>137</v>
      </c>
      <c r="E48" s="29" t="s">
        <v>130</v>
      </c>
      <c r="F48" s="37"/>
      <c r="G48" s="29"/>
      <c r="H48" s="30" t="s">
        <v>140</v>
      </c>
      <c r="I48" s="49"/>
      <c r="J48" s="32"/>
      <c r="K48" s="40"/>
      <c r="L48" s="34"/>
      <c r="M48" s="1"/>
      <c r="N48" s="1"/>
      <c r="O48" s="1"/>
      <c r="P48" s="1"/>
      <c r="Q48" s="1"/>
      <c r="R48" s="1"/>
      <c r="S48" s="1"/>
      <c r="T48" s="1"/>
      <c r="U48" s="1"/>
      <c r="V48" s="1"/>
      <c r="W48" s="1"/>
      <c r="X48" s="1"/>
      <c r="Y48" s="1"/>
      <c r="Z48" s="1"/>
    </row>
    <row r="49" customFormat="false" ht="22.5" hidden="false" customHeight="true" outlineLevel="0" collapsed="false">
      <c r="A49" s="45" t="s">
        <v>166</v>
      </c>
      <c r="B49" s="46" t="s">
        <v>167</v>
      </c>
      <c r="C49" s="25" t="s">
        <v>38</v>
      </c>
      <c r="D49" s="39" t="s">
        <v>137</v>
      </c>
      <c r="E49" s="29" t="s">
        <v>130</v>
      </c>
      <c r="F49" s="37"/>
      <c r="G49" s="29"/>
      <c r="H49" s="30" t="s">
        <v>140</v>
      </c>
      <c r="I49" s="49"/>
      <c r="J49" s="32"/>
      <c r="K49" s="40"/>
      <c r="L49" s="34"/>
      <c r="M49" s="1"/>
      <c r="N49" s="1"/>
      <c r="O49" s="1"/>
      <c r="P49" s="1"/>
      <c r="Q49" s="1"/>
      <c r="R49" s="1"/>
      <c r="S49" s="1"/>
      <c r="T49" s="1"/>
      <c r="U49" s="1"/>
      <c r="V49" s="1"/>
      <c r="W49" s="1"/>
      <c r="X49" s="1"/>
      <c r="Y49" s="1"/>
      <c r="Z49" s="1"/>
    </row>
    <row r="50" customFormat="false" ht="24" hidden="false" customHeight="true" outlineLevel="0" collapsed="false">
      <c r="A50" s="45" t="s">
        <v>168</v>
      </c>
      <c r="B50" s="58" t="s">
        <v>169</v>
      </c>
      <c r="C50" s="25" t="s">
        <v>38</v>
      </c>
      <c r="D50" s="39" t="s">
        <v>137</v>
      </c>
      <c r="E50" s="29" t="s">
        <v>130</v>
      </c>
      <c r="F50" s="37"/>
      <c r="G50" s="29"/>
      <c r="H50" s="30" t="s">
        <v>140</v>
      </c>
      <c r="I50" s="49"/>
      <c r="J50" s="32"/>
      <c r="K50" s="40"/>
      <c r="L50" s="34"/>
      <c r="M50" s="1"/>
      <c r="N50" s="1"/>
      <c r="O50" s="1"/>
      <c r="P50" s="1"/>
      <c r="Q50" s="1"/>
      <c r="R50" s="1"/>
      <c r="S50" s="1"/>
      <c r="T50" s="1"/>
      <c r="U50" s="1"/>
      <c r="V50" s="1"/>
      <c r="W50" s="1"/>
      <c r="X50" s="1"/>
      <c r="Y50" s="1"/>
      <c r="Z50" s="1"/>
    </row>
    <row r="51" customFormat="false" ht="23.25" hidden="false" customHeight="true" outlineLevel="0" collapsed="false">
      <c r="A51" s="45" t="s">
        <v>170</v>
      </c>
      <c r="B51" s="58" t="s">
        <v>171</v>
      </c>
      <c r="C51" s="25" t="s">
        <v>38</v>
      </c>
      <c r="D51" s="39" t="s">
        <v>137</v>
      </c>
      <c r="E51" s="29" t="s">
        <v>130</v>
      </c>
      <c r="F51" s="37"/>
      <c r="G51" s="29"/>
      <c r="H51" s="30" t="s">
        <v>140</v>
      </c>
      <c r="I51" s="49"/>
      <c r="J51" s="32"/>
      <c r="K51" s="40"/>
      <c r="L51" s="34"/>
      <c r="M51" s="1"/>
      <c r="N51" s="1"/>
      <c r="O51" s="1"/>
      <c r="P51" s="1"/>
      <c r="Q51" s="1"/>
      <c r="R51" s="1"/>
      <c r="S51" s="1"/>
      <c r="T51" s="1"/>
      <c r="U51" s="1"/>
      <c r="V51" s="1"/>
      <c r="W51" s="1"/>
      <c r="X51" s="1"/>
      <c r="Y51" s="1"/>
      <c r="Z51" s="1"/>
    </row>
    <row r="52" customFormat="false" ht="21.75" hidden="false" customHeight="true" outlineLevel="0" collapsed="false">
      <c r="A52" s="45" t="s">
        <v>172</v>
      </c>
      <c r="B52" s="46" t="s">
        <v>173</v>
      </c>
      <c r="C52" s="25" t="s">
        <v>38</v>
      </c>
      <c r="D52" s="39" t="s">
        <v>137</v>
      </c>
      <c r="E52" s="29" t="s">
        <v>130</v>
      </c>
      <c r="F52" s="37"/>
      <c r="G52" s="29"/>
      <c r="H52" s="30" t="s">
        <v>140</v>
      </c>
      <c r="I52" s="49"/>
      <c r="J52" s="32"/>
      <c r="K52" s="40"/>
      <c r="L52" s="34"/>
      <c r="M52" s="1"/>
      <c r="N52" s="1"/>
      <c r="O52" s="1"/>
      <c r="P52" s="1"/>
      <c r="Q52" s="1"/>
      <c r="R52" s="1"/>
      <c r="S52" s="1"/>
      <c r="T52" s="1"/>
      <c r="U52" s="1"/>
      <c r="V52" s="1"/>
      <c r="W52" s="1"/>
      <c r="X52" s="1"/>
      <c r="Y52" s="1"/>
      <c r="Z52" s="1"/>
    </row>
    <row r="53" customFormat="false" ht="20.25" hidden="false" customHeight="true" outlineLevel="0" collapsed="false">
      <c r="A53" s="45" t="s">
        <v>174</v>
      </c>
      <c r="B53" s="46" t="s">
        <v>175</v>
      </c>
      <c r="C53" s="25" t="s">
        <v>38</v>
      </c>
      <c r="D53" s="39" t="s">
        <v>137</v>
      </c>
      <c r="E53" s="29" t="s">
        <v>130</v>
      </c>
      <c r="F53" s="37"/>
      <c r="G53" s="29"/>
      <c r="H53" s="30" t="s">
        <v>140</v>
      </c>
      <c r="I53" s="49"/>
      <c r="J53" s="32"/>
      <c r="K53" s="40"/>
      <c r="L53" s="34"/>
      <c r="M53" s="1"/>
      <c r="N53" s="1"/>
      <c r="O53" s="1"/>
      <c r="P53" s="1"/>
      <c r="Q53" s="1"/>
      <c r="R53" s="1"/>
      <c r="S53" s="1"/>
      <c r="T53" s="1"/>
      <c r="U53" s="1"/>
      <c r="V53" s="1"/>
      <c r="W53" s="1"/>
      <c r="X53" s="1"/>
      <c r="Y53" s="1"/>
      <c r="Z53" s="1"/>
    </row>
    <row r="54" customFormat="false" ht="23.25" hidden="false" customHeight="true" outlineLevel="0" collapsed="false">
      <c r="A54" s="48" t="s">
        <v>176</v>
      </c>
      <c r="B54" s="41" t="s">
        <v>177</v>
      </c>
      <c r="C54" s="25" t="s">
        <v>38</v>
      </c>
      <c r="D54" s="39" t="s">
        <v>137</v>
      </c>
      <c r="E54" s="29" t="s">
        <v>130</v>
      </c>
      <c r="F54" s="37"/>
      <c r="G54" s="29"/>
      <c r="H54" s="30" t="s">
        <v>140</v>
      </c>
      <c r="I54" s="49"/>
      <c r="J54" s="32"/>
      <c r="K54" s="40"/>
      <c r="L54" s="34"/>
      <c r="M54" s="1"/>
      <c r="N54" s="1"/>
      <c r="O54" s="1"/>
      <c r="P54" s="1"/>
      <c r="Q54" s="1"/>
      <c r="R54" s="1"/>
      <c r="S54" s="1"/>
      <c r="T54" s="1"/>
      <c r="U54" s="1"/>
      <c r="V54" s="1"/>
      <c r="W54" s="1"/>
      <c r="X54" s="1"/>
      <c r="Y54" s="1"/>
      <c r="Z54" s="1"/>
    </row>
    <row r="55" customFormat="false" ht="21" hidden="false" customHeight="true" outlineLevel="0" collapsed="false">
      <c r="A55" s="48" t="s">
        <v>178</v>
      </c>
      <c r="B55" s="41" t="s">
        <v>179</v>
      </c>
      <c r="C55" s="25" t="s">
        <v>38</v>
      </c>
      <c r="D55" s="39" t="s">
        <v>137</v>
      </c>
      <c r="E55" s="29" t="s">
        <v>130</v>
      </c>
      <c r="F55" s="37"/>
      <c r="G55" s="29"/>
      <c r="H55" s="30" t="s">
        <v>140</v>
      </c>
      <c r="I55" s="49"/>
      <c r="J55" s="32"/>
      <c r="K55" s="40"/>
      <c r="L55" s="34"/>
      <c r="M55" s="1"/>
      <c r="N55" s="1"/>
      <c r="O55" s="1"/>
      <c r="P55" s="1"/>
      <c r="Q55" s="1"/>
      <c r="R55" s="1"/>
      <c r="S55" s="1"/>
      <c r="T55" s="1"/>
      <c r="U55" s="1"/>
      <c r="V55" s="1"/>
      <c r="W55" s="1"/>
      <c r="X55" s="1"/>
      <c r="Y55" s="1"/>
      <c r="Z55" s="1"/>
    </row>
    <row r="56" customFormat="false" ht="17.25" hidden="false" customHeight="true" outlineLevel="0" collapsed="false">
      <c r="A56" s="45" t="s">
        <v>180</v>
      </c>
      <c r="B56" s="46" t="s">
        <v>181</v>
      </c>
      <c r="C56" s="25" t="s">
        <v>38</v>
      </c>
      <c r="D56" s="39"/>
      <c r="E56" s="29"/>
      <c r="F56" s="37"/>
      <c r="G56" s="29"/>
      <c r="H56" s="30"/>
      <c r="I56" s="49"/>
      <c r="J56" s="32"/>
      <c r="K56" s="40"/>
      <c r="L56" s="34"/>
      <c r="M56" s="1"/>
      <c r="N56" s="1"/>
      <c r="O56" s="1"/>
      <c r="P56" s="1"/>
      <c r="Q56" s="1"/>
      <c r="R56" s="1"/>
      <c r="S56" s="1"/>
      <c r="T56" s="1"/>
      <c r="U56" s="1"/>
      <c r="V56" s="1"/>
      <c r="W56" s="1"/>
      <c r="X56" s="1"/>
      <c r="Y56" s="1"/>
      <c r="Z56" s="1"/>
    </row>
    <row r="57" customFormat="false" ht="30.75" hidden="false" customHeight="true" outlineLevel="0" collapsed="false">
      <c r="A57" s="45" t="s">
        <v>182</v>
      </c>
      <c r="B57" s="46" t="s">
        <v>183</v>
      </c>
      <c r="C57" s="25" t="s">
        <v>38</v>
      </c>
      <c r="D57" s="39"/>
      <c r="E57" s="29"/>
      <c r="F57" s="37"/>
      <c r="G57" s="29" t="s">
        <v>45</v>
      </c>
      <c r="H57" s="30" t="s">
        <v>42</v>
      </c>
      <c r="I57" s="49"/>
      <c r="J57" s="32"/>
      <c r="K57" s="40"/>
      <c r="L57" s="34"/>
      <c r="M57" s="1"/>
      <c r="N57" s="1"/>
      <c r="O57" s="1"/>
      <c r="P57" s="1"/>
      <c r="Q57" s="1"/>
      <c r="R57" s="1"/>
      <c r="S57" s="1"/>
      <c r="T57" s="1"/>
      <c r="U57" s="1"/>
      <c r="V57" s="1"/>
      <c r="W57" s="1"/>
      <c r="X57" s="1"/>
      <c r="Y57" s="1"/>
      <c r="Z57" s="1"/>
    </row>
    <row r="58" customFormat="false" ht="12" hidden="false" customHeight="true" outlineLevel="0" collapsed="false">
      <c r="A58" s="45" t="s">
        <v>184</v>
      </c>
      <c r="B58" s="46" t="s">
        <v>185</v>
      </c>
      <c r="C58" s="25" t="s">
        <v>38</v>
      </c>
      <c r="D58" s="39"/>
      <c r="E58" s="29"/>
      <c r="F58" s="37"/>
      <c r="G58" s="29"/>
      <c r="H58" s="30"/>
      <c r="I58" s="49"/>
      <c r="J58" s="32"/>
      <c r="K58" s="40"/>
      <c r="L58" s="34"/>
      <c r="M58" s="1"/>
      <c r="N58" s="1"/>
      <c r="O58" s="1"/>
      <c r="P58" s="1"/>
      <c r="Q58" s="1"/>
      <c r="R58" s="1"/>
      <c r="S58" s="1"/>
      <c r="T58" s="1"/>
      <c r="U58" s="1"/>
      <c r="V58" s="1"/>
      <c r="W58" s="1"/>
      <c r="X58" s="1"/>
      <c r="Y58" s="1"/>
      <c r="Z58" s="1"/>
    </row>
    <row r="59" customFormat="false" ht="11.25" hidden="false" customHeight="true" outlineLevel="0" collapsed="false">
      <c r="A59" s="48" t="s">
        <v>186</v>
      </c>
      <c r="B59" s="41" t="s">
        <v>187</v>
      </c>
      <c r="C59" s="25" t="s">
        <v>38</v>
      </c>
      <c r="D59" s="39"/>
      <c r="E59" s="29"/>
      <c r="F59" s="37"/>
      <c r="G59" s="29"/>
      <c r="H59" s="30"/>
      <c r="I59" s="49"/>
      <c r="J59" s="32"/>
      <c r="K59" s="40"/>
      <c r="L59" s="34"/>
      <c r="M59" s="1"/>
      <c r="N59" s="1"/>
      <c r="O59" s="1"/>
      <c r="P59" s="1"/>
      <c r="Q59" s="1"/>
      <c r="R59" s="1"/>
      <c r="S59" s="1"/>
      <c r="T59" s="1"/>
      <c r="U59" s="1"/>
      <c r="V59" s="1"/>
      <c r="W59" s="1"/>
      <c r="X59" s="1"/>
      <c r="Y59" s="1"/>
      <c r="Z59" s="1"/>
    </row>
    <row r="60" customFormat="false" ht="11.25" hidden="false" customHeight="true" outlineLevel="0" collapsed="false">
      <c r="A60" s="48" t="s">
        <v>188</v>
      </c>
      <c r="B60" s="41" t="s">
        <v>189</v>
      </c>
      <c r="C60" s="25" t="s">
        <v>38</v>
      </c>
      <c r="D60" s="39"/>
      <c r="E60" s="29"/>
      <c r="F60" s="37"/>
      <c r="G60" s="29"/>
      <c r="H60" s="30"/>
      <c r="I60" s="49"/>
      <c r="J60" s="32"/>
      <c r="K60" s="40"/>
      <c r="L60" s="34"/>
      <c r="M60" s="1"/>
      <c r="N60" s="1"/>
      <c r="O60" s="1"/>
      <c r="P60" s="1"/>
      <c r="Q60" s="1"/>
      <c r="R60" s="1"/>
      <c r="S60" s="1"/>
      <c r="T60" s="1"/>
      <c r="U60" s="1"/>
      <c r="V60" s="1"/>
      <c r="W60" s="1"/>
      <c r="X60" s="1"/>
      <c r="Y60" s="1"/>
      <c r="Z60" s="1"/>
    </row>
    <row r="61" customFormat="false" ht="11.25" hidden="false" customHeight="true" outlineLevel="0" collapsed="false">
      <c r="A61" s="45" t="s">
        <v>190</v>
      </c>
      <c r="B61" s="46" t="s">
        <v>191</v>
      </c>
      <c r="C61" s="25" t="s">
        <v>38</v>
      </c>
      <c r="D61" s="39"/>
      <c r="E61" s="29"/>
      <c r="F61" s="37"/>
      <c r="G61" s="29" t="s">
        <v>45</v>
      </c>
      <c r="H61" s="30" t="s">
        <v>42</v>
      </c>
      <c r="I61" s="49"/>
      <c r="J61" s="32"/>
      <c r="K61" s="40"/>
      <c r="L61" s="34"/>
      <c r="M61" s="1"/>
      <c r="N61" s="1"/>
      <c r="O61" s="1"/>
      <c r="P61" s="1"/>
      <c r="Q61" s="1"/>
      <c r="R61" s="1"/>
      <c r="S61" s="1"/>
      <c r="T61" s="1"/>
      <c r="U61" s="1"/>
      <c r="V61" s="1"/>
      <c r="W61" s="1"/>
      <c r="X61" s="1"/>
      <c r="Y61" s="1"/>
      <c r="Z61" s="1"/>
    </row>
    <row r="62" customFormat="false" ht="11.25" hidden="false" customHeight="true" outlineLevel="0" collapsed="false">
      <c r="A62" s="48" t="s">
        <v>192</v>
      </c>
      <c r="B62" s="41" t="s">
        <v>193</v>
      </c>
      <c r="C62" s="25" t="s">
        <v>38</v>
      </c>
      <c r="D62" s="39"/>
      <c r="E62" s="29"/>
      <c r="F62" s="37"/>
      <c r="G62" s="29"/>
      <c r="H62" s="30"/>
      <c r="I62" s="49"/>
      <c r="J62" s="32"/>
      <c r="K62" s="40"/>
      <c r="L62" s="34"/>
      <c r="M62" s="1"/>
      <c r="N62" s="1"/>
      <c r="O62" s="1"/>
      <c r="P62" s="1"/>
      <c r="Q62" s="1"/>
      <c r="R62" s="1"/>
      <c r="S62" s="1"/>
      <c r="T62" s="1"/>
      <c r="U62" s="1"/>
      <c r="V62" s="1"/>
      <c r="W62" s="1"/>
      <c r="X62" s="1"/>
      <c r="Y62" s="1"/>
      <c r="Z62" s="1"/>
    </row>
    <row r="63" customFormat="false" ht="11.25" hidden="false" customHeight="true" outlineLevel="0" collapsed="false">
      <c r="A63" s="48" t="s">
        <v>194</v>
      </c>
      <c r="B63" s="41" t="s">
        <v>195</v>
      </c>
      <c r="C63" s="25" t="s">
        <v>38</v>
      </c>
      <c r="D63" s="39"/>
      <c r="E63" s="29"/>
      <c r="F63" s="37"/>
      <c r="G63" s="29"/>
      <c r="H63" s="30"/>
      <c r="I63" s="49"/>
      <c r="J63" s="32"/>
      <c r="K63" s="40"/>
      <c r="L63" s="34"/>
      <c r="M63" s="1"/>
      <c r="N63" s="1"/>
      <c r="O63" s="1"/>
      <c r="P63" s="1"/>
      <c r="Q63" s="1"/>
      <c r="R63" s="1"/>
      <c r="S63" s="1"/>
      <c r="T63" s="1"/>
      <c r="U63" s="1"/>
      <c r="V63" s="1"/>
      <c r="W63" s="1"/>
      <c r="X63" s="1"/>
      <c r="Y63" s="1"/>
      <c r="Z63" s="1"/>
    </row>
    <row r="64" customFormat="false" ht="11.25" hidden="false" customHeight="true" outlineLevel="0" collapsed="false">
      <c r="A64" s="45" t="s">
        <v>196</v>
      </c>
      <c r="B64" s="46" t="s">
        <v>197</v>
      </c>
      <c r="C64" s="25" t="s">
        <v>38</v>
      </c>
      <c r="D64" s="39"/>
      <c r="E64" s="29"/>
      <c r="F64" s="37"/>
      <c r="G64" s="29"/>
      <c r="H64" s="30"/>
      <c r="I64" s="49"/>
      <c r="J64" s="32"/>
      <c r="K64" s="40"/>
      <c r="L64" s="34"/>
      <c r="M64" s="1"/>
      <c r="N64" s="1"/>
      <c r="O64" s="1"/>
      <c r="P64" s="1"/>
      <c r="Q64" s="1"/>
      <c r="R64" s="1"/>
      <c r="S64" s="1"/>
      <c r="T64" s="1"/>
      <c r="U64" s="1"/>
      <c r="V64" s="1"/>
      <c r="W64" s="1"/>
      <c r="X64" s="1"/>
      <c r="Y64" s="1"/>
      <c r="Z64" s="1"/>
    </row>
    <row r="65" customFormat="false" ht="11.25" hidden="false" customHeight="true" outlineLevel="0" collapsed="false">
      <c r="A65" s="45" t="s">
        <v>198</v>
      </c>
      <c r="B65" s="46" t="s">
        <v>199</v>
      </c>
      <c r="C65" s="25" t="s">
        <v>38</v>
      </c>
      <c r="D65" s="39"/>
      <c r="E65" s="29"/>
      <c r="F65" s="37"/>
      <c r="G65" s="29"/>
      <c r="H65" s="30"/>
      <c r="I65" s="49"/>
      <c r="J65" s="32"/>
      <c r="K65" s="40"/>
      <c r="L65" s="34"/>
      <c r="M65" s="1"/>
      <c r="N65" s="1"/>
      <c r="O65" s="1"/>
      <c r="P65" s="1"/>
      <c r="Q65" s="1"/>
      <c r="R65" s="1"/>
      <c r="S65" s="1"/>
      <c r="T65" s="1"/>
      <c r="U65" s="1"/>
      <c r="V65" s="1"/>
      <c r="W65" s="1"/>
      <c r="X65" s="1"/>
      <c r="Y65" s="1"/>
      <c r="Z65" s="1"/>
    </row>
    <row r="66" customFormat="false" ht="12" hidden="false" customHeight="true" outlineLevel="0" collapsed="false">
      <c r="A66" s="45" t="s">
        <v>200</v>
      </c>
      <c r="B66" s="46" t="s">
        <v>201</v>
      </c>
      <c r="C66" s="25" t="s">
        <v>38</v>
      </c>
      <c r="D66" s="39"/>
      <c r="E66" s="29"/>
      <c r="F66" s="37"/>
      <c r="G66" s="29"/>
      <c r="H66" s="30"/>
      <c r="I66" s="49"/>
      <c r="J66" s="32"/>
      <c r="K66" s="40"/>
      <c r="L66" s="34"/>
      <c r="M66" s="1"/>
      <c r="N66" s="1"/>
      <c r="O66" s="1"/>
      <c r="P66" s="1"/>
      <c r="Q66" s="1"/>
      <c r="R66" s="1"/>
      <c r="S66" s="1"/>
      <c r="T66" s="1"/>
      <c r="U66" s="1"/>
      <c r="V66" s="1"/>
      <c r="W66" s="1"/>
      <c r="X66" s="1"/>
      <c r="Y66" s="1"/>
      <c r="Z66" s="1"/>
    </row>
    <row r="67" customFormat="false" ht="12.75" hidden="false" customHeight="true" outlineLevel="0" collapsed="false">
      <c r="A67" s="45" t="s">
        <v>202</v>
      </c>
      <c r="B67" s="46" t="s">
        <v>203</v>
      </c>
      <c r="C67" s="25" t="s">
        <v>38</v>
      </c>
      <c r="D67" s="39"/>
      <c r="E67" s="29"/>
      <c r="F67" s="37"/>
      <c r="G67" s="29"/>
      <c r="H67" s="30"/>
      <c r="I67" s="49"/>
      <c r="J67" s="32"/>
      <c r="K67" s="40"/>
      <c r="L67" s="34"/>
      <c r="M67" s="1"/>
      <c r="N67" s="1"/>
      <c r="O67" s="1"/>
      <c r="P67" s="1"/>
      <c r="Q67" s="1"/>
      <c r="R67" s="1"/>
      <c r="S67" s="1"/>
      <c r="T67" s="1"/>
      <c r="U67" s="1"/>
      <c r="V67" s="1"/>
      <c r="W67" s="1"/>
      <c r="X67" s="1"/>
      <c r="Y67" s="1"/>
      <c r="Z67" s="1"/>
    </row>
    <row r="68" customFormat="false" ht="12" hidden="false" customHeight="true" outlineLevel="0" collapsed="false">
      <c r="A68" s="45" t="s">
        <v>204</v>
      </c>
      <c r="B68" s="46" t="s">
        <v>205</v>
      </c>
      <c r="C68" s="25" t="s">
        <v>38</v>
      </c>
      <c r="D68" s="39"/>
      <c r="E68" s="29"/>
      <c r="F68" s="37"/>
      <c r="G68" s="29"/>
      <c r="H68" s="30"/>
      <c r="I68" s="49"/>
      <c r="J68" s="32"/>
      <c r="K68" s="40"/>
      <c r="L68" s="34"/>
      <c r="M68" s="1"/>
      <c r="N68" s="1"/>
      <c r="O68" s="1"/>
      <c r="P68" s="1"/>
      <c r="Q68" s="1"/>
      <c r="R68" s="1"/>
      <c r="S68" s="1"/>
      <c r="T68" s="1"/>
      <c r="U68" s="1"/>
      <c r="V68" s="1"/>
      <c r="W68" s="1"/>
      <c r="X68" s="1"/>
      <c r="Y68" s="1"/>
      <c r="Z68" s="1"/>
    </row>
    <row r="69" customFormat="false" ht="11.25" hidden="false" customHeight="true" outlineLevel="0" collapsed="false">
      <c r="A69" s="45" t="s">
        <v>206</v>
      </c>
      <c r="B69" s="46" t="s">
        <v>207</v>
      </c>
      <c r="C69" s="25" t="s">
        <v>38</v>
      </c>
      <c r="D69" s="39"/>
      <c r="E69" s="29"/>
      <c r="F69" s="37"/>
      <c r="G69" s="29"/>
      <c r="H69" s="30"/>
      <c r="I69" s="49"/>
      <c r="J69" s="32"/>
      <c r="K69" s="40"/>
      <c r="L69" s="34"/>
      <c r="M69" s="1"/>
      <c r="N69" s="1"/>
      <c r="O69" s="1"/>
      <c r="P69" s="1"/>
      <c r="Q69" s="1"/>
      <c r="R69" s="1"/>
      <c r="S69" s="1"/>
      <c r="T69" s="1"/>
      <c r="U69" s="1"/>
      <c r="V69" s="1"/>
      <c r="W69" s="1"/>
      <c r="X69" s="1"/>
      <c r="Y69" s="1"/>
      <c r="Z69" s="1"/>
    </row>
    <row r="70" customFormat="false" ht="10.5" hidden="false" customHeight="true" outlineLevel="0" collapsed="false">
      <c r="A70" s="45" t="s">
        <v>208</v>
      </c>
      <c r="B70" s="46" t="s">
        <v>209</v>
      </c>
      <c r="C70" s="25" t="s">
        <v>38</v>
      </c>
      <c r="D70" s="39"/>
      <c r="E70" s="29"/>
      <c r="F70" s="37"/>
      <c r="G70" s="29"/>
      <c r="H70" s="30"/>
      <c r="I70" s="49"/>
      <c r="J70" s="32"/>
      <c r="K70" s="40"/>
      <c r="L70" s="34"/>
      <c r="M70" s="1"/>
      <c r="N70" s="1"/>
      <c r="O70" s="1"/>
      <c r="P70" s="1"/>
      <c r="Q70" s="1"/>
      <c r="R70" s="1"/>
      <c r="S70" s="1"/>
      <c r="T70" s="1"/>
      <c r="U70" s="1"/>
      <c r="V70" s="1"/>
      <c r="W70" s="1"/>
      <c r="X70" s="1"/>
      <c r="Y70" s="1"/>
      <c r="Z70" s="1"/>
    </row>
    <row r="71" customFormat="false" ht="20.25" hidden="false" customHeight="true" outlineLevel="0" collapsed="false">
      <c r="A71" s="45" t="s">
        <v>210</v>
      </c>
      <c r="B71" s="46" t="s">
        <v>211</v>
      </c>
      <c r="C71" s="25" t="s">
        <v>38</v>
      </c>
      <c r="D71" s="39"/>
      <c r="E71" s="29"/>
      <c r="F71" s="37"/>
      <c r="G71" s="29"/>
      <c r="H71" s="30"/>
      <c r="I71" s="49"/>
      <c r="J71" s="32"/>
      <c r="K71" s="40"/>
      <c r="L71" s="34"/>
      <c r="M71" s="1"/>
      <c r="N71" s="1"/>
      <c r="O71" s="1"/>
      <c r="P71" s="1"/>
      <c r="Q71" s="1"/>
      <c r="R71" s="1"/>
      <c r="S71" s="1"/>
      <c r="T71" s="1"/>
      <c r="U71" s="1"/>
      <c r="V71" s="1"/>
      <c r="W71" s="1"/>
      <c r="X71" s="1"/>
      <c r="Y71" s="1"/>
      <c r="Z71" s="1"/>
    </row>
    <row r="72" customFormat="false" ht="11.25" hidden="false" customHeight="true" outlineLevel="0" collapsed="false">
      <c r="A72" s="48"/>
      <c r="B72" s="46"/>
      <c r="C72" s="25"/>
      <c r="D72" s="39"/>
      <c r="E72" s="29"/>
      <c r="F72" s="37"/>
      <c r="G72" s="29"/>
      <c r="H72" s="30"/>
      <c r="I72" s="49"/>
      <c r="J72" s="32"/>
      <c r="K72" s="40"/>
      <c r="L72" s="34"/>
      <c r="M72" s="1"/>
      <c r="N72" s="1"/>
      <c r="O72" s="1"/>
      <c r="P72" s="1"/>
      <c r="Q72" s="1"/>
      <c r="R72" s="1"/>
      <c r="S72" s="1"/>
      <c r="T72" s="1"/>
      <c r="U72" s="1"/>
      <c r="V72" s="1"/>
      <c r="W72" s="1"/>
      <c r="X72" s="1"/>
      <c r="Y72" s="1"/>
      <c r="Z72" s="1"/>
    </row>
    <row r="73" customFormat="false" ht="11.25" hidden="false" customHeight="true" outlineLevel="0" collapsed="false">
      <c r="A73" s="48"/>
      <c r="B73" s="46"/>
      <c r="C73" s="25"/>
      <c r="D73" s="39"/>
      <c r="E73" s="29"/>
      <c r="F73" s="37"/>
      <c r="G73" s="29"/>
      <c r="H73" s="30"/>
      <c r="I73" s="49"/>
      <c r="J73" s="32"/>
      <c r="K73" s="40"/>
      <c r="L73" s="34"/>
      <c r="M73" s="1"/>
      <c r="N73" s="1"/>
      <c r="O73" s="1"/>
      <c r="P73" s="1"/>
      <c r="Q73" s="1"/>
      <c r="R73" s="1"/>
      <c r="S73" s="1"/>
      <c r="T73" s="1"/>
      <c r="U73" s="1"/>
      <c r="V73" s="1"/>
      <c r="W73" s="1"/>
      <c r="X73" s="1"/>
      <c r="Y73" s="1"/>
      <c r="Z73" s="1"/>
    </row>
    <row r="74" customFormat="false" ht="11.25" hidden="false" customHeight="true" outlineLevel="0" collapsed="false">
      <c r="A74" s="48"/>
      <c r="B74" s="46"/>
      <c r="C74" s="25"/>
      <c r="D74" s="39"/>
      <c r="E74" s="29"/>
      <c r="F74" s="37"/>
      <c r="G74" s="29"/>
      <c r="H74" s="30"/>
      <c r="I74" s="49"/>
      <c r="J74" s="32"/>
      <c r="K74" s="40"/>
      <c r="L74" s="34"/>
      <c r="M74" s="1"/>
      <c r="N74" s="1"/>
      <c r="O74" s="1"/>
      <c r="P74" s="1"/>
      <c r="Q74" s="1"/>
      <c r="R74" s="1"/>
      <c r="S74" s="1"/>
      <c r="T74" s="1"/>
      <c r="U74" s="1"/>
      <c r="V74" s="1"/>
      <c r="W74" s="1"/>
      <c r="X74" s="1"/>
      <c r="Y74" s="1"/>
      <c r="Z74" s="1"/>
    </row>
    <row r="75" customFormat="false" ht="11.25" hidden="false" customHeight="true" outlineLevel="0" collapsed="false">
      <c r="A75" s="48"/>
      <c r="B75" s="46"/>
      <c r="C75" s="25"/>
      <c r="D75" s="39"/>
      <c r="E75" s="29"/>
      <c r="F75" s="37"/>
      <c r="G75" s="29"/>
      <c r="H75" s="30"/>
      <c r="I75" s="49"/>
      <c r="J75" s="32"/>
      <c r="K75" s="40"/>
      <c r="L75" s="34"/>
      <c r="M75" s="1"/>
      <c r="N75" s="1"/>
      <c r="O75" s="1"/>
      <c r="P75" s="1"/>
      <c r="Q75" s="1"/>
      <c r="R75" s="1"/>
      <c r="S75" s="1"/>
      <c r="T75" s="1"/>
      <c r="U75" s="1"/>
      <c r="V75" s="1"/>
      <c r="W75" s="1"/>
      <c r="X75" s="1"/>
      <c r="Y75" s="1"/>
      <c r="Z75" s="1"/>
    </row>
    <row r="76" customFormat="false" ht="11.25" hidden="false" customHeight="true" outlineLevel="0" collapsed="false">
      <c r="A76" s="48"/>
      <c r="B76" s="46"/>
      <c r="C76" s="25"/>
      <c r="D76" s="39"/>
      <c r="E76" s="29"/>
      <c r="F76" s="37"/>
      <c r="G76" s="29"/>
      <c r="H76" s="30"/>
      <c r="I76" s="49"/>
      <c r="J76" s="32"/>
      <c r="K76" s="40"/>
      <c r="L76" s="34"/>
      <c r="M76" s="1"/>
      <c r="N76" s="1"/>
      <c r="O76" s="1"/>
      <c r="P76" s="1"/>
      <c r="Q76" s="1"/>
      <c r="R76" s="1"/>
      <c r="S76" s="1"/>
      <c r="T76" s="1"/>
      <c r="U76" s="1"/>
      <c r="V76" s="1"/>
      <c r="W76" s="1"/>
      <c r="X76" s="1"/>
      <c r="Y76" s="1"/>
      <c r="Z76" s="1"/>
    </row>
    <row r="77" customFormat="false" ht="11.25" hidden="false" customHeight="true" outlineLevel="0" collapsed="false">
      <c r="A77" s="48"/>
      <c r="B77" s="46"/>
      <c r="C77" s="25"/>
      <c r="D77" s="39"/>
      <c r="E77" s="29"/>
      <c r="F77" s="37"/>
      <c r="G77" s="29"/>
      <c r="H77" s="30"/>
      <c r="I77" s="49"/>
      <c r="J77" s="32"/>
      <c r="K77" s="40"/>
      <c r="L77" s="34"/>
      <c r="M77" s="1"/>
      <c r="N77" s="1"/>
      <c r="O77" s="1"/>
      <c r="P77" s="1"/>
      <c r="Q77" s="1"/>
      <c r="R77" s="1"/>
      <c r="S77" s="1"/>
      <c r="T77" s="1"/>
      <c r="U77" s="1"/>
      <c r="V77" s="1"/>
      <c r="W77" s="1"/>
      <c r="X77" s="1"/>
      <c r="Y77" s="1"/>
      <c r="Z77" s="1"/>
    </row>
    <row r="78" customFormat="false" ht="11.25" hidden="false" customHeight="true" outlineLevel="0" collapsed="false">
      <c r="A78" s="48"/>
      <c r="B78" s="46"/>
      <c r="C78" s="25"/>
      <c r="D78" s="39"/>
      <c r="E78" s="29"/>
      <c r="F78" s="37"/>
      <c r="G78" s="29"/>
      <c r="H78" s="30"/>
      <c r="I78" s="49"/>
      <c r="J78" s="32"/>
      <c r="K78" s="40"/>
      <c r="L78" s="34"/>
      <c r="M78" s="1"/>
      <c r="N78" s="1"/>
      <c r="O78" s="1"/>
      <c r="P78" s="1"/>
      <c r="Q78" s="1"/>
      <c r="R78" s="1"/>
      <c r="S78" s="1"/>
      <c r="T78" s="1"/>
      <c r="U78" s="1"/>
      <c r="V78" s="1"/>
      <c r="W78" s="1"/>
      <c r="X78" s="1"/>
      <c r="Y78" s="1"/>
      <c r="Z78" s="1"/>
    </row>
    <row r="79" customFormat="false" ht="11.25" hidden="false" customHeight="true" outlineLevel="0" collapsed="false">
      <c r="A79" s="48"/>
      <c r="B79" s="46"/>
      <c r="C79" s="25"/>
      <c r="D79" s="39"/>
      <c r="E79" s="29"/>
      <c r="F79" s="37"/>
      <c r="G79" s="29"/>
      <c r="H79" s="30"/>
      <c r="I79" s="49"/>
      <c r="J79" s="32"/>
      <c r="K79" s="40"/>
      <c r="L79" s="34"/>
      <c r="M79" s="1"/>
      <c r="N79" s="1"/>
      <c r="O79" s="1"/>
      <c r="P79" s="1"/>
      <c r="Q79" s="1"/>
      <c r="R79" s="1"/>
      <c r="S79" s="1"/>
      <c r="T79" s="1"/>
      <c r="U79" s="1"/>
      <c r="V79" s="1"/>
      <c r="W79" s="1"/>
      <c r="X79" s="1"/>
      <c r="Y79" s="1"/>
      <c r="Z79" s="1"/>
    </row>
    <row r="80" customFormat="false" ht="11.25" hidden="false" customHeight="true" outlineLevel="0" collapsed="false">
      <c r="A80" s="48"/>
      <c r="B80" s="46"/>
      <c r="C80" s="25"/>
      <c r="D80" s="39"/>
      <c r="E80" s="29"/>
      <c r="F80" s="37"/>
      <c r="G80" s="29"/>
      <c r="H80" s="30"/>
      <c r="I80" s="49"/>
      <c r="J80" s="32"/>
      <c r="K80" s="40"/>
      <c r="L80" s="34"/>
      <c r="M80" s="1"/>
      <c r="N80" s="1"/>
      <c r="O80" s="1"/>
      <c r="P80" s="1"/>
      <c r="Q80" s="1"/>
      <c r="R80" s="1"/>
      <c r="S80" s="1"/>
      <c r="T80" s="1"/>
      <c r="U80" s="1"/>
      <c r="V80" s="1"/>
      <c r="W80" s="1"/>
      <c r="X80" s="1"/>
      <c r="Y80" s="1"/>
      <c r="Z80" s="1"/>
    </row>
    <row r="81" customFormat="false" ht="11.25" hidden="false" customHeight="true" outlineLevel="0" collapsed="false">
      <c r="A81" s="48"/>
      <c r="B81" s="46"/>
      <c r="C81" s="25"/>
      <c r="D81" s="39"/>
      <c r="E81" s="29"/>
      <c r="F81" s="37"/>
      <c r="G81" s="29"/>
      <c r="H81" s="30"/>
      <c r="I81" s="49"/>
      <c r="J81" s="32"/>
      <c r="K81" s="40"/>
      <c r="L81" s="34"/>
      <c r="M81" s="1"/>
      <c r="N81" s="1"/>
      <c r="O81" s="1"/>
      <c r="P81" s="1"/>
      <c r="Q81" s="1"/>
      <c r="R81" s="1"/>
      <c r="S81" s="1"/>
      <c r="T81" s="1"/>
      <c r="U81" s="1"/>
      <c r="V81" s="1"/>
      <c r="W81" s="1"/>
      <c r="X81" s="1"/>
      <c r="Y81" s="1"/>
      <c r="Z81" s="1"/>
    </row>
    <row r="82" customFormat="false" ht="11.25" hidden="false" customHeight="true" outlineLevel="0" collapsed="false">
      <c r="A82" s="48"/>
      <c r="B82" s="46"/>
      <c r="C82" s="25"/>
      <c r="D82" s="39"/>
      <c r="E82" s="29"/>
      <c r="F82" s="37"/>
      <c r="G82" s="29"/>
      <c r="H82" s="30"/>
      <c r="I82" s="49"/>
      <c r="J82" s="32"/>
      <c r="K82" s="40"/>
      <c r="L82" s="34"/>
      <c r="M82" s="1"/>
      <c r="N82" s="1"/>
      <c r="O82" s="1"/>
      <c r="P82" s="1"/>
      <c r="Q82" s="1"/>
      <c r="R82" s="1"/>
      <c r="S82" s="1"/>
      <c r="T82" s="1"/>
      <c r="U82" s="1"/>
      <c r="V82" s="1"/>
      <c r="W82" s="1"/>
      <c r="X82" s="1"/>
      <c r="Y82" s="1"/>
      <c r="Z82" s="1"/>
    </row>
    <row r="83" customFormat="false" ht="11.25" hidden="false" customHeight="true" outlineLevel="0" collapsed="false">
      <c r="A83" s="48"/>
      <c r="B83" s="46"/>
      <c r="C83" s="25"/>
      <c r="D83" s="39"/>
      <c r="E83" s="29"/>
      <c r="F83" s="37"/>
      <c r="G83" s="29"/>
      <c r="H83" s="30"/>
      <c r="I83" s="49"/>
      <c r="J83" s="32"/>
      <c r="K83" s="40"/>
      <c r="L83" s="34"/>
      <c r="M83" s="1"/>
      <c r="N83" s="1"/>
      <c r="O83" s="1"/>
      <c r="P83" s="1"/>
      <c r="Q83" s="1"/>
      <c r="R83" s="1"/>
      <c r="S83" s="1"/>
      <c r="T83" s="1"/>
      <c r="U83" s="1"/>
      <c r="V83" s="1"/>
      <c r="W83" s="1"/>
      <c r="X83" s="1"/>
      <c r="Y83" s="1"/>
      <c r="Z83" s="1"/>
    </row>
    <row r="84" customFormat="false" ht="11.25" hidden="false" customHeight="true" outlineLevel="0" collapsed="false">
      <c r="A84" s="48"/>
      <c r="B84" s="46"/>
      <c r="C84" s="25"/>
      <c r="D84" s="39"/>
      <c r="E84" s="29"/>
      <c r="F84" s="37"/>
      <c r="G84" s="29"/>
      <c r="H84" s="30"/>
      <c r="I84" s="49"/>
      <c r="J84" s="32"/>
      <c r="K84" s="40"/>
      <c r="L84" s="34"/>
      <c r="M84" s="1"/>
      <c r="N84" s="1"/>
      <c r="O84" s="1"/>
      <c r="P84" s="1"/>
      <c r="Q84" s="1"/>
      <c r="R84" s="1"/>
      <c r="S84" s="1"/>
      <c r="T84" s="1"/>
      <c r="U84" s="1"/>
      <c r="V84" s="1"/>
      <c r="W84" s="1"/>
      <c r="X84" s="1"/>
      <c r="Y84" s="1"/>
      <c r="Z84" s="1"/>
    </row>
    <row r="85" customFormat="false" ht="11.25" hidden="false" customHeight="true" outlineLevel="0" collapsed="false">
      <c r="A85" s="48"/>
      <c r="B85" s="46"/>
      <c r="C85" s="25"/>
      <c r="D85" s="39"/>
      <c r="E85" s="29"/>
      <c r="F85" s="37"/>
      <c r="G85" s="29"/>
      <c r="H85" s="30"/>
      <c r="I85" s="49"/>
      <c r="J85" s="32"/>
      <c r="K85" s="40"/>
      <c r="L85" s="34"/>
      <c r="M85" s="1"/>
      <c r="N85" s="1"/>
      <c r="O85" s="1"/>
      <c r="P85" s="1"/>
      <c r="Q85" s="1"/>
      <c r="R85" s="1"/>
      <c r="S85" s="1"/>
      <c r="T85" s="1"/>
      <c r="U85" s="1"/>
      <c r="V85" s="1"/>
      <c r="W85" s="1"/>
      <c r="X85" s="1"/>
      <c r="Y85" s="1"/>
      <c r="Z85" s="1"/>
    </row>
    <row r="86" customFormat="false" ht="11.25" hidden="false" customHeight="true" outlineLevel="0" collapsed="false">
      <c r="A86" s="48"/>
      <c r="B86" s="46"/>
      <c r="C86" s="25"/>
      <c r="D86" s="39"/>
      <c r="E86" s="29"/>
      <c r="F86" s="37"/>
      <c r="G86" s="29"/>
      <c r="H86" s="30"/>
      <c r="I86" s="49"/>
      <c r="J86" s="32"/>
      <c r="K86" s="40"/>
      <c r="L86" s="34"/>
      <c r="M86" s="1"/>
      <c r="N86" s="1"/>
      <c r="O86" s="1"/>
      <c r="P86" s="1"/>
      <c r="Q86" s="1"/>
      <c r="R86" s="1"/>
      <c r="S86" s="1"/>
      <c r="T86" s="1"/>
      <c r="U86" s="1"/>
      <c r="V86" s="1"/>
      <c r="W86" s="1"/>
      <c r="X86" s="1"/>
      <c r="Y86" s="1"/>
      <c r="Z86" s="1"/>
    </row>
    <row r="87" customFormat="false" ht="11.25" hidden="false" customHeight="true" outlineLevel="0" collapsed="false">
      <c r="A87" s="48"/>
      <c r="B87" s="46"/>
      <c r="C87" s="25"/>
      <c r="D87" s="39"/>
      <c r="E87" s="29"/>
      <c r="F87" s="37"/>
      <c r="G87" s="29"/>
      <c r="H87" s="30"/>
      <c r="I87" s="49"/>
      <c r="J87" s="32"/>
      <c r="K87" s="40"/>
      <c r="L87" s="34"/>
      <c r="M87" s="1"/>
      <c r="N87" s="1"/>
      <c r="O87" s="1"/>
      <c r="P87" s="1"/>
      <c r="Q87" s="1"/>
      <c r="R87" s="1"/>
      <c r="S87" s="1"/>
      <c r="T87" s="1"/>
      <c r="U87" s="1"/>
      <c r="V87" s="1"/>
      <c r="W87" s="1"/>
      <c r="X87" s="1"/>
      <c r="Y87" s="1"/>
      <c r="Z87" s="1"/>
    </row>
    <row r="88" customFormat="false" ht="11.25" hidden="false" customHeight="true" outlineLevel="0" collapsed="false">
      <c r="A88" s="48"/>
      <c r="B88" s="46"/>
      <c r="C88" s="25"/>
      <c r="D88" s="39"/>
      <c r="E88" s="29"/>
      <c r="F88" s="37"/>
      <c r="G88" s="29"/>
      <c r="H88" s="30"/>
      <c r="I88" s="49"/>
      <c r="J88" s="32"/>
      <c r="K88" s="40"/>
      <c r="L88" s="34"/>
      <c r="M88" s="1"/>
      <c r="N88" s="1"/>
      <c r="O88" s="1"/>
      <c r="P88" s="1"/>
      <c r="Q88" s="1"/>
      <c r="R88" s="1"/>
      <c r="S88" s="1"/>
      <c r="T88" s="1"/>
      <c r="U88" s="1"/>
      <c r="V88" s="1"/>
      <c r="W88" s="1"/>
      <c r="X88" s="1"/>
      <c r="Y88" s="1"/>
      <c r="Z88" s="1"/>
    </row>
    <row r="89" customFormat="false" ht="11.25" hidden="false" customHeight="true" outlineLevel="0" collapsed="false">
      <c r="A89" s="48"/>
      <c r="B89" s="46"/>
      <c r="C89" s="25"/>
      <c r="D89" s="39"/>
      <c r="E89" s="29"/>
      <c r="F89" s="37"/>
      <c r="G89" s="29"/>
      <c r="H89" s="30"/>
      <c r="I89" s="49"/>
      <c r="J89" s="32"/>
      <c r="K89" s="40"/>
      <c r="L89" s="34"/>
      <c r="M89" s="1"/>
      <c r="N89" s="1"/>
      <c r="O89" s="1"/>
      <c r="P89" s="1"/>
      <c r="Q89" s="1"/>
      <c r="R89" s="1"/>
      <c r="S89" s="1"/>
      <c r="T89" s="1"/>
      <c r="U89" s="1"/>
      <c r="V89" s="1"/>
      <c r="W89" s="1"/>
      <c r="X89" s="1"/>
      <c r="Y89" s="1"/>
      <c r="Z89" s="1"/>
    </row>
    <row r="90" customFormat="false" ht="11.25" hidden="false" customHeight="true" outlineLevel="0" collapsed="false">
      <c r="A90" s="48"/>
      <c r="B90" s="46"/>
      <c r="C90" s="25"/>
      <c r="D90" s="39"/>
      <c r="E90" s="29"/>
      <c r="F90" s="37"/>
      <c r="G90" s="29"/>
      <c r="H90" s="30"/>
      <c r="I90" s="49"/>
      <c r="J90" s="32"/>
      <c r="K90" s="40"/>
      <c r="L90" s="34"/>
      <c r="M90" s="1"/>
      <c r="N90" s="1"/>
      <c r="O90" s="1"/>
      <c r="P90" s="1"/>
      <c r="Q90" s="1"/>
      <c r="R90" s="1"/>
      <c r="S90" s="1"/>
      <c r="T90" s="1"/>
      <c r="U90" s="1"/>
      <c r="V90" s="1"/>
      <c r="W90" s="1"/>
      <c r="X90" s="1"/>
      <c r="Y90" s="1"/>
      <c r="Z90" s="1"/>
    </row>
    <row r="91" customFormat="false" ht="11.25" hidden="false" customHeight="true" outlineLevel="0" collapsed="false">
      <c r="A91" s="48"/>
      <c r="B91" s="46"/>
      <c r="C91" s="25"/>
      <c r="D91" s="39"/>
      <c r="E91" s="29"/>
      <c r="F91" s="37"/>
      <c r="G91" s="29"/>
      <c r="H91" s="30"/>
      <c r="I91" s="49"/>
      <c r="J91" s="32"/>
      <c r="K91" s="40"/>
      <c r="L91" s="34"/>
      <c r="M91" s="1"/>
      <c r="N91" s="1"/>
      <c r="O91" s="1"/>
      <c r="P91" s="1"/>
      <c r="Q91" s="1"/>
      <c r="R91" s="1"/>
      <c r="S91" s="1"/>
      <c r="T91" s="1"/>
      <c r="U91" s="1"/>
      <c r="V91" s="1"/>
      <c r="W91" s="1"/>
      <c r="X91" s="1"/>
      <c r="Y91" s="1"/>
      <c r="Z91" s="1"/>
    </row>
    <row r="92" customFormat="false" ht="11.25" hidden="false" customHeight="true" outlineLevel="0" collapsed="false">
      <c r="A92" s="48"/>
      <c r="B92" s="46"/>
      <c r="C92" s="25"/>
      <c r="D92" s="39"/>
      <c r="E92" s="29"/>
      <c r="F92" s="37"/>
      <c r="G92" s="29"/>
      <c r="H92" s="30"/>
      <c r="I92" s="49"/>
      <c r="J92" s="32"/>
      <c r="K92" s="40"/>
      <c r="L92" s="34"/>
      <c r="M92" s="1"/>
      <c r="N92" s="1"/>
      <c r="O92" s="1"/>
      <c r="P92" s="1"/>
      <c r="Q92" s="1"/>
      <c r="R92" s="1"/>
      <c r="S92" s="1"/>
      <c r="T92" s="1"/>
      <c r="U92" s="1"/>
      <c r="V92" s="1"/>
      <c r="W92" s="1"/>
      <c r="X92" s="1"/>
      <c r="Y92" s="1"/>
      <c r="Z92" s="1"/>
    </row>
    <row r="93" customFormat="false" ht="11.25" hidden="false" customHeight="true" outlineLevel="0" collapsed="false">
      <c r="A93" s="48"/>
      <c r="B93" s="46"/>
      <c r="C93" s="25"/>
      <c r="D93" s="39"/>
      <c r="E93" s="29"/>
      <c r="F93" s="37"/>
      <c r="G93" s="29"/>
      <c r="H93" s="30"/>
      <c r="I93" s="49"/>
      <c r="J93" s="32"/>
      <c r="K93" s="40"/>
      <c r="L93" s="34"/>
      <c r="M93" s="1"/>
      <c r="N93" s="1"/>
      <c r="O93" s="1"/>
      <c r="P93" s="1"/>
      <c r="Q93" s="1"/>
      <c r="R93" s="1"/>
      <c r="S93" s="1"/>
      <c r="T93" s="1"/>
      <c r="U93" s="1"/>
      <c r="V93" s="1"/>
      <c r="W93" s="1"/>
      <c r="X93" s="1"/>
      <c r="Y93" s="1"/>
      <c r="Z93" s="1"/>
    </row>
    <row r="94" customFormat="false" ht="11.25" hidden="false" customHeight="true" outlineLevel="0" collapsed="false">
      <c r="A94" s="48"/>
      <c r="B94" s="46"/>
      <c r="C94" s="25"/>
      <c r="D94" s="39"/>
      <c r="E94" s="29"/>
      <c r="F94" s="37"/>
      <c r="G94" s="29"/>
      <c r="H94" s="30"/>
      <c r="I94" s="49"/>
      <c r="J94" s="32"/>
      <c r="K94" s="40"/>
      <c r="L94" s="34"/>
      <c r="M94" s="1"/>
      <c r="N94" s="1"/>
      <c r="O94" s="1"/>
      <c r="P94" s="1"/>
      <c r="Q94" s="1"/>
      <c r="R94" s="1"/>
      <c r="S94" s="1"/>
      <c r="T94" s="1"/>
      <c r="U94" s="1"/>
      <c r="V94" s="1"/>
      <c r="W94" s="1"/>
      <c r="X94" s="1"/>
      <c r="Y94" s="1"/>
      <c r="Z94" s="1"/>
    </row>
    <row r="95" customFormat="false" ht="11.25" hidden="false" customHeight="true" outlineLevel="0" collapsed="false">
      <c r="A95" s="48"/>
      <c r="B95" s="46"/>
      <c r="C95" s="25"/>
      <c r="D95" s="39"/>
      <c r="E95" s="29"/>
      <c r="F95" s="37"/>
      <c r="G95" s="29"/>
      <c r="H95" s="30"/>
      <c r="I95" s="49"/>
      <c r="J95" s="32"/>
      <c r="K95" s="40"/>
      <c r="L95" s="34"/>
      <c r="M95" s="1"/>
      <c r="N95" s="1"/>
      <c r="O95" s="1"/>
      <c r="P95" s="1"/>
      <c r="Q95" s="1"/>
      <c r="R95" s="1"/>
      <c r="S95" s="1"/>
      <c r="T95" s="1"/>
      <c r="U95" s="1"/>
      <c r="V95" s="1"/>
      <c r="W95" s="1"/>
      <c r="X95" s="1"/>
      <c r="Y95" s="1"/>
      <c r="Z95" s="1"/>
    </row>
    <row r="96" customFormat="false" ht="11.25" hidden="false" customHeight="true" outlineLevel="0" collapsed="false">
      <c r="A96" s="48"/>
      <c r="B96" s="46"/>
      <c r="C96" s="25"/>
      <c r="D96" s="39"/>
      <c r="E96" s="29"/>
      <c r="F96" s="37"/>
      <c r="G96" s="29"/>
      <c r="H96" s="30"/>
      <c r="I96" s="49"/>
      <c r="J96" s="32"/>
      <c r="K96" s="40"/>
      <c r="L96" s="34"/>
      <c r="M96" s="1"/>
      <c r="N96" s="1"/>
      <c r="O96" s="1"/>
      <c r="P96" s="1"/>
      <c r="Q96" s="1"/>
      <c r="R96" s="1"/>
      <c r="S96" s="1"/>
      <c r="T96" s="1"/>
      <c r="U96" s="1"/>
      <c r="V96" s="1"/>
      <c r="W96" s="1"/>
      <c r="X96" s="1"/>
      <c r="Y96" s="1"/>
      <c r="Z96" s="1"/>
    </row>
    <row r="97" customFormat="false" ht="11.25" hidden="false" customHeight="true" outlineLevel="0" collapsed="false">
      <c r="A97" s="48"/>
      <c r="B97" s="46"/>
      <c r="C97" s="25"/>
      <c r="D97" s="39"/>
      <c r="E97" s="29"/>
      <c r="F97" s="37"/>
      <c r="G97" s="29"/>
      <c r="H97" s="30"/>
      <c r="I97" s="49"/>
      <c r="J97" s="32"/>
      <c r="K97" s="40"/>
      <c r="L97" s="34"/>
      <c r="M97" s="1"/>
      <c r="N97" s="1"/>
      <c r="O97" s="1"/>
      <c r="P97" s="1"/>
      <c r="Q97" s="1"/>
      <c r="R97" s="1"/>
      <c r="S97" s="1"/>
      <c r="T97" s="1"/>
      <c r="U97" s="1"/>
      <c r="V97" s="1"/>
      <c r="W97" s="1"/>
      <c r="X97" s="1"/>
      <c r="Y97" s="1"/>
      <c r="Z97" s="1"/>
    </row>
    <row r="98" customFormat="false" ht="11.25" hidden="false" customHeight="true" outlineLevel="0" collapsed="false">
      <c r="A98" s="48"/>
      <c r="B98" s="46"/>
      <c r="C98" s="25"/>
      <c r="D98" s="39"/>
      <c r="E98" s="29"/>
      <c r="F98" s="37"/>
      <c r="G98" s="29"/>
      <c r="H98" s="30"/>
      <c r="I98" s="49"/>
      <c r="J98" s="32"/>
      <c r="K98" s="40"/>
      <c r="L98" s="34"/>
      <c r="M98" s="1"/>
      <c r="N98" s="1"/>
      <c r="O98" s="1"/>
      <c r="P98" s="1"/>
      <c r="Q98" s="1"/>
      <c r="R98" s="1"/>
      <c r="S98" s="1"/>
      <c r="T98" s="1"/>
      <c r="U98" s="1"/>
      <c r="V98" s="1"/>
      <c r="W98" s="1"/>
      <c r="X98" s="1"/>
      <c r="Y98" s="1"/>
      <c r="Z98" s="1"/>
    </row>
    <row r="99" customFormat="false" ht="11.25" hidden="false" customHeight="true" outlineLevel="0" collapsed="false">
      <c r="A99" s="48"/>
      <c r="B99" s="46"/>
      <c r="C99" s="25"/>
      <c r="D99" s="39"/>
      <c r="E99" s="29"/>
      <c r="F99" s="37"/>
      <c r="G99" s="29"/>
      <c r="H99" s="30"/>
      <c r="I99" s="49"/>
      <c r="J99" s="32"/>
      <c r="K99" s="40"/>
      <c r="L99" s="34"/>
      <c r="M99" s="1"/>
      <c r="N99" s="1"/>
      <c r="O99" s="1"/>
      <c r="P99" s="1"/>
      <c r="Q99" s="1"/>
      <c r="R99" s="1"/>
      <c r="S99" s="1"/>
      <c r="T99" s="1"/>
      <c r="U99" s="1"/>
      <c r="V99" s="1"/>
      <c r="W99" s="1"/>
      <c r="X99" s="1"/>
      <c r="Y99" s="1"/>
      <c r="Z99" s="1"/>
    </row>
    <row r="100" customFormat="false" ht="11.25" hidden="false" customHeight="true" outlineLevel="0" collapsed="false">
      <c r="A100" s="48"/>
      <c r="B100" s="46"/>
      <c r="C100" s="25"/>
      <c r="D100" s="39"/>
      <c r="E100" s="29"/>
      <c r="F100" s="37"/>
      <c r="G100" s="29"/>
      <c r="H100" s="30"/>
      <c r="I100" s="49"/>
      <c r="J100" s="32"/>
      <c r="K100" s="40"/>
      <c r="L100" s="34"/>
      <c r="M100" s="1"/>
      <c r="N100" s="1"/>
      <c r="O100" s="1"/>
      <c r="P100" s="1"/>
      <c r="Q100" s="1"/>
      <c r="R100" s="1"/>
      <c r="S100" s="1"/>
      <c r="T100" s="1"/>
      <c r="U100" s="1"/>
      <c r="V100" s="1"/>
      <c r="W100" s="1"/>
      <c r="X100" s="1"/>
      <c r="Y100" s="1"/>
      <c r="Z100" s="1"/>
    </row>
    <row r="101" customFormat="false" ht="11.25" hidden="false" customHeight="true" outlineLevel="0" collapsed="false">
      <c r="A101" s="48"/>
      <c r="B101" s="46"/>
      <c r="C101" s="25"/>
      <c r="D101" s="39"/>
      <c r="E101" s="29"/>
      <c r="F101" s="37"/>
      <c r="G101" s="29"/>
      <c r="H101" s="30"/>
      <c r="I101" s="49"/>
      <c r="J101" s="32"/>
      <c r="K101" s="40"/>
      <c r="L101" s="34"/>
      <c r="M101" s="1"/>
      <c r="N101" s="1"/>
      <c r="O101" s="1"/>
      <c r="P101" s="1"/>
      <c r="Q101" s="1"/>
      <c r="R101" s="1"/>
      <c r="S101" s="1"/>
      <c r="T101" s="1"/>
      <c r="U101" s="1"/>
      <c r="V101" s="1"/>
      <c r="W101" s="1"/>
      <c r="X101" s="1"/>
      <c r="Y101" s="1"/>
      <c r="Z101" s="1"/>
    </row>
    <row r="102" customFormat="false" ht="11.25" hidden="false" customHeight="true" outlineLevel="0" collapsed="false">
      <c r="A102" s="48"/>
      <c r="B102" s="46"/>
      <c r="C102" s="25"/>
      <c r="D102" s="39"/>
      <c r="E102" s="29"/>
      <c r="F102" s="37"/>
      <c r="G102" s="29"/>
      <c r="H102" s="30"/>
      <c r="I102" s="49"/>
      <c r="J102" s="32"/>
      <c r="K102" s="40"/>
      <c r="L102" s="34"/>
      <c r="M102" s="1"/>
      <c r="N102" s="1"/>
      <c r="O102" s="1"/>
      <c r="P102" s="1"/>
      <c r="Q102" s="1"/>
      <c r="R102" s="1"/>
      <c r="S102" s="1"/>
      <c r="T102" s="1"/>
      <c r="U102" s="1"/>
      <c r="V102" s="1"/>
      <c r="W102" s="1"/>
      <c r="X102" s="1"/>
      <c r="Y102" s="1"/>
      <c r="Z102" s="1"/>
    </row>
    <row r="103" customFormat="false" ht="11.25" hidden="false" customHeight="true" outlineLevel="0" collapsed="false">
      <c r="A103" s="48"/>
      <c r="B103" s="46"/>
      <c r="C103" s="25"/>
      <c r="D103" s="39"/>
      <c r="E103" s="29"/>
      <c r="F103" s="37"/>
      <c r="G103" s="29"/>
      <c r="H103" s="30"/>
      <c r="I103" s="49"/>
      <c r="J103" s="32"/>
      <c r="K103" s="40"/>
      <c r="L103" s="34"/>
      <c r="M103" s="1"/>
      <c r="N103" s="1"/>
      <c r="O103" s="1"/>
      <c r="P103" s="1"/>
      <c r="Q103" s="1"/>
      <c r="R103" s="1"/>
      <c r="S103" s="1"/>
      <c r="T103" s="1"/>
      <c r="U103" s="1"/>
      <c r="V103" s="1"/>
      <c r="W103" s="1"/>
      <c r="X103" s="1"/>
      <c r="Y103" s="1"/>
      <c r="Z103" s="1"/>
    </row>
    <row r="104" customFormat="false" ht="11.25" hidden="false" customHeight="true" outlineLevel="0" collapsed="false">
      <c r="A104" s="48"/>
      <c r="B104" s="46"/>
      <c r="C104" s="25"/>
      <c r="D104" s="39"/>
      <c r="E104" s="29"/>
      <c r="F104" s="37"/>
      <c r="G104" s="29"/>
      <c r="H104" s="30"/>
      <c r="I104" s="49"/>
      <c r="J104" s="32"/>
      <c r="K104" s="40"/>
      <c r="L104" s="34"/>
      <c r="M104" s="1"/>
      <c r="N104" s="1"/>
      <c r="O104" s="1"/>
      <c r="P104" s="1"/>
      <c r="Q104" s="1"/>
      <c r="R104" s="1"/>
      <c r="S104" s="1"/>
      <c r="T104" s="1"/>
      <c r="U104" s="1"/>
      <c r="V104" s="1"/>
      <c r="W104" s="1"/>
      <c r="X104" s="1"/>
      <c r="Y104" s="1"/>
      <c r="Z104" s="1"/>
    </row>
    <row r="105" customFormat="false" ht="11.25" hidden="false" customHeight="true" outlineLevel="0" collapsed="false">
      <c r="A105" s="48"/>
      <c r="B105" s="46"/>
      <c r="C105" s="25"/>
      <c r="D105" s="39"/>
      <c r="E105" s="29"/>
      <c r="F105" s="37"/>
      <c r="G105" s="29"/>
      <c r="H105" s="30"/>
      <c r="I105" s="49"/>
      <c r="J105" s="32"/>
      <c r="K105" s="40"/>
      <c r="L105" s="34"/>
      <c r="M105" s="1"/>
      <c r="N105" s="1"/>
      <c r="O105" s="1"/>
      <c r="P105" s="1"/>
      <c r="Q105" s="1"/>
      <c r="R105" s="1"/>
      <c r="S105" s="1"/>
      <c r="T105" s="1"/>
      <c r="U105" s="1"/>
      <c r="V105" s="1"/>
      <c r="W105" s="1"/>
      <c r="X105" s="1"/>
      <c r="Y105" s="1"/>
      <c r="Z105" s="1"/>
    </row>
    <row r="106" customFormat="false" ht="11.25" hidden="false" customHeight="true" outlineLevel="0" collapsed="false">
      <c r="A106" s="48"/>
      <c r="B106" s="46"/>
      <c r="C106" s="25"/>
      <c r="D106" s="39"/>
      <c r="E106" s="29"/>
      <c r="F106" s="37"/>
      <c r="G106" s="29"/>
      <c r="H106" s="30"/>
      <c r="I106" s="49"/>
      <c r="J106" s="32"/>
      <c r="K106" s="40"/>
      <c r="L106" s="34"/>
      <c r="M106" s="1"/>
      <c r="N106" s="1"/>
      <c r="O106" s="1"/>
      <c r="P106" s="1"/>
      <c r="Q106" s="1"/>
      <c r="R106" s="1"/>
      <c r="S106" s="1"/>
      <c r="T106" s="1"/>
      <c r="U106" s="1"/>
      <c r="V106" s="1"/>
      <c r="W106" s="1"/>
      <c r="X106" s="1"/>
      <c r="Y106" s="1"/>
      <c r="Z106" s="1"/>
    </row>
    <row r="107" customFormat="false" ht="11.25" hidden="false" customHeight="true" outlineLevel="0" collapsed="false">
      <c r="A107" s="48"/>
      <c r="B107" s="46"/>
      <c r="C107" s="25"/>
      <c r="D107" s="39"/>
      <c r="E107" s="29"/>
      <c r="F107" s="37"/>
      <c r="G107" s="29"/>
      <c r="H107" s="30"/>
      <c r="I107" s="49"/>
      <c r="J107" s="32"/>
      <c r="K107" s="40"/>
      <c r="L107" s="34"/>
      <c r="M107" s="1"/>
      <c r="N107" s="1"/>
      <c r="O107" s="1"/>
      <c r="P107" s="1"/>
      <c r="Q107" s="1"/>
      <c r="R107" s="1"/>
      <c r="S107" s="1"/>
      <c r="T107" s="1"/>
      <c r="U107" s="1"/>
      <c r="V107" s="1"/>
      <c r="W107" s="1"/>
      <c r="X107" s="1"/>
      <c r="Y107" s="1"/>
      <c r="Z107" s="1"/>
    </row>
    <row r="108" customFormat="false" ht="11.25" hidden="false" customHeight="true" outlineLevel="0" collapsed="false">
      <c r="A108" s="48"/>
      <c r="B108" s="46"/>
      <c r="C108" s="25"/>
      <c r="D108" s="39"/>
      <c r="E108" s="29"/>
      <c r="F108" s="37"/>
      <c r="G108" s="29"/>
      <c r="H108" s="30"/>
      <c r="I108" s="49"/>
      <c r="J108" s="32"/>
      <c r="K108" s="40"/>
      <c r="L108" s="34"/>
      <c r="M108" s="1"/>
      <c r="N108" s="1"/>
      <c r="O108" s="1"/>
      <c r="P108" s="1"/>
      <c r="Q108" s="1"/>
      <c r="R108" s="1"/>
      <c r="S108" s="1"/>
      <c r="T108" s="1"/>
      <c r="U108" s="1"/>
      <c r="V108" s="1"/>
      <c r="W108" s="1"/>
      <c r="X108" s="1"/>
      <c r="Y108" s="1"/>
      <c r="Z108" s="1"/>
    </row>
    <row r="109" customFormat="false" ht="11.25" hidden="false" customHeight="true" outlineLevel="0" collapsed="false">
      <c r="A109" s="48"/>
      <c r="B109" s="46"/>
      <c r="C109" s="25"/>
      <c r="D109" s="39"/>
      <c r="E109" s="29"/>
      <c r="F109" s="37"/>
      <c r="G109" s="29"/>
      <c r="H109" s="30"/>
      <c r="I109" s="49"/>
      <c r="J109" s="32"/>
      <c r="K109" s="40"/>
      <c r="L109" s="34"/>
      <c r="M109" s="1"/>
      <c r="N109" s="1"/>
      <c r="O109" s="1"/>
      <c r="P109" s="1"/>
      <c r="Q109" s="1"/>
      <c r="R109" s="1"/>
      <c r="S109" s="1"/>
      <c r="T109" s="1"/>
      <c r="U109" s="1"/>
      <c r="V109" s="1"/>
      <c r="W109" s="1"/>
      <c r="X109" s="1"/>
      <c r="Y109" s="1"/>
      <c r="Z109" s="1"/>
    </row>
    <row r="110" customFormat="false" ht="11.25" hidden="false" customHeight="true" outlineLevel="0" collapsed="false">
      <c r="A110" s="48"/>
      <c r="B110" s="46"/>
      <c r="C110" s="25"/>
      <c r="D110" s="39"/>
      <c r="E110" s="29"/>
      <c r="F110" s="37"/>
      <c r="G110" s="29"/>
      <c r="H110" s="30"/>
      <c r="I110" s="49"/>
      <c r="J110" s="32"/>
      <c r="K110" s="40"/>
      <c r="L110" s="34"/>
      <c r="M110" s="1"/>
      <c r="N110" s="1"/>
      <c r="O110" s="1"/>
      <c r="P110" s="1"/>
      <c r="Q110" s="1"/>
      <c r="R110" s="1"/>
      <c r="S110" s="1"/>
      <c r="T110" s="1"/>
      <c r="U110" s="1"/>
      <c r="V110" s="1"/>
      <c r="W110" s="1"/>
      <c r="X110" s="1"/>
      <c r="Y110" s="1"/>
      <c r="Z110" s="1"/>
    </row>
    <row r="111" customFormat="false" ht="11.25" hidden="false" customHeight="true" outlineLevel="0" collapsed="false">
      <c r="A111" s="48"/>
      <c r="B111" s="46"/>
      <c r="C111" s="25"/>
      <c r="D111" s="39"/>
      <c r="E111" s="29"/>
      <c r="F111" s="37"/>
      <c r="G111" s="29"/>
      <c r="H111" s="30"/>
      <c r="I111" s="49"/>
      <c r="J111" s="32"/>
      <c r="K111" s="40"/>
      <c r="L111" s="34"/>
      <c r="M111" s="1"/>
      <c r="N111" s="1"/>
      <c r="O111" s="1"/>
      <c r="P111" s="1"/>
      <c r="Q111" s="1"/>
      <c r="R111" s="1"/>
      <c r="S111" s="1"/>
      <c r="T111" s="1"/>
      <c r="U111" s="1"/>
      <c r="V111" s="1"/>
      <c r="W111" s="1"/>
      <c r="X111" s="1"/>
      <c r="Y111" s="1"/>
      <c r="Z111" s="1"/>
    </row>
    <row r="112" customFormat="false" ht="11.25" hidden="false" customHeight="true" outlineLevel="0" collapsed="false">
      <c r="A112" s="48"/>
      <c r="B112" s="46"/>
      <c r="C112" s="25"/>
      <c r="D112" s="39"/>
      <c r="E112" s="29"/>
      <c r="F112" s="37"/>
      <c r="G112" s="29"/>
      <c r="H112" s="30"/>
      <c r="I112" s="49"/>
      <c r="J112" s="32"/>
      <c r="K112" s="40"/>
      <c r="L112" s="34"/>
      <c r="M112" s="1"/>
      <c r="N112" s="1"/>
      <c r="O112" s="1"/>
      <c r="P112" s="1"/>
      <c r="Q112" s="1"/>
      <c r="R112" s="1"/>
      <c r="S112" s="1"/>
      <c r="T112" s="1"/>
      <c r="U112" s="1"/>
      <c r="V112" s="1"/>
      <c r="W112" s="1"/>
      <c r="X112" s="1"/>
      <c r="Y112" s="1"/>
      <c r="Z112" s="1"/>
    </row>
    <row r="113" customFormat="false" ht="11.25" hidden="false" customHeight="true" outlineLevel="0" collapsed="false">
      <c r="A113" s="48"/>
      <c r="B113" s="46"/>
      <c r="C113" s="25"/>
      <c r="D113" s="39"/>
      <c r="E113" s="29"/>
      <c r="F113" s="37"/>
      <c r="G113" s="29"/>
      <c r="H113" s="30"/>
      <c r="I113" s="49"/>
      <c r="J113" s="32"/>
      <c r="K113" s="40"/>
      <c r="L113" s="34"/>
      <c r="M113" s="1"/>
      <c r="N113" s="1"/>
      <c r="O113" s="1"/>
      <c r="P113" s="1"/>
      <c r="Q113" s="1"/>
      <c r="R113" s="1"/>
      <c r="S113" s="1"/>
      <c r="T113" s="1"/>
      <c r="U113" s="1"/>
      <c r="V113" s="1"/>
      <c r="W113" s="1"/>
      <c r="X113" s="1"/>
      <c r="Y113" s="1"/>
      <c r="Z113" s="1"/>
    </row>
    <row r="114" customFormat="false" ht="11.25" hidden="false" customHeight="true" outlineLevel="0" collapsed="false">
      <c r="A114" s="48"/>
      <c r="B114" s="46"/>
      <c r="C114" s="25"/>
      <c r="D114" s="39"/>
      <c r="E114" s="29"/>
      <c r="F114" s="37"/>
      <c r="G114" s="29"/>
      <c r="H114" s="30"/>
      <c r="I114" s="49"/>
      <c r="J114" s="32"/>
      <c r="K114" s="40"/>
      <c r="L114" s="34"/>
      <c r="M114" s="1"/>
      <c r="N114" s="1"/>
      <c r="O114" s="1"/>
      <c r="P114" s="1"/>
      <c r="Q114" s="1"/>
      <c r="R114" s="1"/>
      <c r="S114" s="1"/>
      <c r="T114" s="1"/>
      <c r="U114" s="1"/>
      <c r="V114" s="1"/>
      <c r="W114" s="1"/>
      <c r="X114" s="1"/>
      <c r="Y114" s="1"/>
      <c r="Z114" s="1"/>
    </row>
    <row r="115" customFormat="false" ht="11.25" hidden="false" customHeight="true" outlineLevel="0" collapsed="false">
      <c r="A115" s="48"/>
      <c r="B115" s="46"/>
      <c r="C115" s="25"/>
      <c r="D115" s="39"/>
      <c r="E115" s="29"/>
      <c r="F115" s="37"/>
      <c r="G115" s="29"/>
      <c r="H115" s="30"/>
      <c r="I115" s="49"/>
      <c r="J115" s="32"/>
      <c r="K115" s="40"/>
      <c r="L115" s="34"/>
      <c r="M115" s="1"/>
      <c r="N115" s="1"/>
      <c r="O115" s="1"/>
      <c r="P115" s="1"/>
      <c r="Q115" s="1"/>
      <c r="R115" s="1"/>
      <c r="S115" s="1"/>
      <c r="T115" s="1"/>
      <c r="U115" s="1"/>
      <c r="V115" s="1"/>
      <c r="W115" s="1"/>
      <c r="X115" s="1"/>
      <c r="Y115" s="1"/>
      <c r="Z115" s="1"/>
    </row>
    <row r="116" customFormat="false" ht="11.25" hidden="false" customHeight="true" outlineLevel="0" collapsed="false">
      <c r="A116" s="48"/>
      <c r="B116" s="46"/>
      <c r="C116" s="25"/>
      <c r="D116" s="39"/>
      <c r="E116" s="29"/>
      <c r="F116" s="37"/>
      <c r="G116" s="29"/>
      <c r="H116" s="30"/>
      <c r="I116" s="49"/>
      <c r="J116" s="32"/>
      <c r="K116" s="40"/>
      <c r="L116" s="34"/>
      <c r="M116" s="1"/>
      <c r="N116" s="1"/>
      <c r="O116" s="1"/>
      <c r="P116" s="1"/>
      <c r="Q116" s="1"/>
      <c r="R116" s="1"/>
      <c r="S116" s="1"/>
      <c r="T116" s="1"/>
      <c r="U116" s="1"/>
      <c r="V116" s="1"/>
      <c r="W116" s="1"/>
      <c r="X116" s="1"/>
      <c r="Y116" s="1"/>
      <c r="Z116" s="1"/>
    </row>
    <row r="117" customFormat="false" ht="11.25" hidden="false" customHeight="true" outlineLevel="0" collapsed="false">
      <c r="A117" s="48"/>
      <c r="B117" s="46"/>
      <c r="C117" s="25"/>
      <c r="D117" s="39"/>
      <c r="E117" s="29"/>
      <c r="F117" s="37"/>
      <c r="G117" s="29"/>
      <c r="H117" s="30"/>
      <c r="I117" s="49"/>
      <c r="J117" s="32"/>
      <c r="K117" s="40"/>
      <c r="L117" s="34"/>
      <c r="M117" s="1"/>
      <c r="N117" s="1"/>
      <c r="O117" s="1"/>
      <c r="P117" s="1"/>
      <c r="Q117" s="1"/>
      <c r="R117" s="1"/>
      <c r="S117" s="1"/>
      <c r="T117" s="1"/>
      <c r="U117" s="1"/>
      <c r="V117" s="1"/>
      <c r="W117" s="1"/>
      <c r="X117" s="1"/>
      <c r="Y117" s="1"/>
      <c r="Z117" s="1"/>
    </row>
    <row r="118" customFormat="false" ht="11.25" hidden="false" customHeight="true" outlineLevel="0" collapsed="false">
      <c r="A118" s="48"/>
      <c r="B118" s="46"/>
      <c r="C118" s="25"/>
      <c r="D118" s="39"/>
      <c r="E118" s="29"/>
      <c r="F118" s="37"/>
      <c r="G118" s="29"/>
      <c r="H118" s="30"/>
      <c r="I118" s="49"/>
      <c r="J118" s="32"/>
      <c r="K118" s="40"/>
      <c r="L118" s="34"/>
      <c r="M118" s="1"/>
      <c r="N118" s="1"/>
      <c r="O118" s="1"/>
      <c r="P118" s="1"/>
      <c r="Q118" s="1"/>
      <c r="R118" s="1"/>
      <c r="S118" s="1"/>
      <c r="T118" s="1"/>
      <c r="U118" s="1"/>
      <c r="V118" s="1"/>
      <c r="W118" s="1"/>
      <c r="X118" s="1"/>
      <c r="Y118" s="1"/>
      <c r="Z118" s="1"/>
    </row>
    <row r="119" customFormat="false" ht="11.25" hidden="false" customHeight="true" outlineLevel="0" collapsed="false">
      <c r="A119" s="48"/>
      <c r="B119" s="46"/>
      <c r="C119" s="25"/>
      <c r="D119" s="39"/>
      <c r="E119" s="29"/>
      <c r="F119" s="37"/>
      <c r="G119" s="29"/>
      <c r="H119" s="30"/>
      <c r="I119" s="49"/>
      <c r="J119" s="32"/>
      <c r="K119" s="40"/>
      <c r="L119" s="34"/>
      <c r="M119" s="1"/>
      <c r="N119" s="1"/>
      <c r="O119" s="1"/>
      <c r="P119" s="1"/>
      <c r="Q119" s="1"/>
      <c r="R119" s="1"/>
      <c r="S119" s="1"/>
      <c r="T119" s="1"/>
      <c r="U119" s="1"/>
      <c r="V119" s="1"/>
      <c r="W119" s="1"/>
      <c r="X119" s="1"/>
      <c r="Y119" s="1"/>
      <c r="Z119" s="1"/>
    </row>
    <row r="120" customFormat="false" ht="15.75" hidden="false" customHeight="true" outlineLevel="0" collapsed="false">
      <c r="A120" s="1"/>
      <c r="B120" s="1"/>
      <c r="C120" s="1"/>
      <c r="D120" s="1"/>
      <c r="E120" s="6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true" outlineLevel="0" collapsed="false">
      <c r="A121" s="1"/>
      <c r="B121" s="1"/>
      <c r="C121" s="1"/>
      <c r="D121" s="1"/>
      <c r="E121" s="6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1"/>
      <c r="C122" s="1"/>
      <c r="D122" s="1"/>
      <c r="E122" s="6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
      <c r="C123" s="1"/>
      <c r="D123" s="1"/>
      <c r="E123" s="6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true" outlineLevel="0" collapsed="false">
      <c r="A124" s="1"/>
      <c r="B124" s="1"/>
      <c r="C124" s="1"/>
      <c r="D124" s="1"/>
      <c r="E124" s="6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true" outlineLevel="0" collapsed="false">
      <c r="A125" s="1"/>
      <c r="B125" s="1"/>
      <c r="C125" s="1"/>
      <c r="D125" s="1"/>
      <c r="E125" s="6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true" outlineLevel="0" collapsed="false">
      <c r="A126" s="1"/>
      <c r="B126" s="1"/>
      <c r="C126" s="1"/>
      <c r="D126" s="1"/>
      <c r="E126" s="6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1"/>
      <c r="B127" s="1"/>
      <c r="C127" s="1"/>
      <c r="D127" s="1"/>
      <c r="E127" s="6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true" outlineLevel="0" collapsed="false">
      <c r="A128" s="1"/>
      <c r="B128" s="1"/>
      <c r="C128" s="1"/>
      <c r="D128" s="1"/>
      <c r="E128" s="6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1"/>
      <c r="C129" s="1"/>
      <c r="D129" s="1"/>
      <c r="E129" s="6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
      <c r="C130" s="1"/>
      <c r="D130" s="1"/>
      <c r="E130" s="6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true" outlineLevel="0" collapsed="false">
      <c r="A131" s="1"/>
      <c r="B131" s="1"/>
      <c r="C131" s="1"/>
      <c r="D131" s="1"/>
      <c r="E131" s="6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1"/>
      <c r="B132" s="1"/>
      <c r="C132" s="1"/>
      <c r="D132" s="1"/>
      <c r="E132" s="6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true" outlineLevel="0" collapsed="false">
      <c r="A133" s="1"/>
      <c r="B133" s="1"/>
      <c r="C133" s="1"/>
      <c r="D133" s="1"/>
      <c r="E133" s="6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1"/>
      <c r="C134" s="1"/>
      <c r="D134" s="1"/>
      <c r="E134" s="6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
      <c r="C135" s="1"/>
      <c r="D135" s="1"/>
      <c r="E135" s="6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true" outlineLevel="0" collapsed="false">
      <c r="A136" s="1"/>
      <c r="B136" s="1"/>
      <c r="C136" s="1"/>
      <c r="D136" s="1"/>
      <c r="E136" s="6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true" outlineLevel="0" collapsed="false">
      <c r="A137" s="1"/>
      <c r="B137" s="1"/>
      <c r="C137" s="1"/>
      <c r="D137" s="1"/>
      <c r="E137" s="6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true" outlineLevel="0" collapsed="false">
      <c r="A138" s="1"/>
      <c r="B138" s="1"/>
      <c r="C138" s="1"/>
      <c r="D138" s="1"/>
      <c r="E138" s="6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true" outlineLevel="0" collapsed="false">
      <c r="A139" s="1"/>
      <c r="B139" s="1"/>
      <c r="C139" s="1"/>
      <c r="D139" s="1"/>
      <c r="E139" s="6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true" outlineLevel="0" collapsed="false">
      <c r="A140" s="1"/>
      <c r="B140" s="1"/>
      <c r="C140" s="1"/>
      <c r="D140" s="1"/>
      <c r="E140" s="6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true" outlineLevel="0" collapsed="false">
      <c r="A141" s="1"/>
      <c r="B141" s="1"/>
      <c r="C141" s="1"/>
      <c r="D141" s="1"/>
      <c r="E141" s="6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1"/>
      <c r="B142" s="1"/>
      <c r="C142" s="1"/>
      <c r="D142" s="1"/>
      <c r="E142" s="6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true" outlineLevel="0" collapsed="false">
      <c r="A143" s="1"/>
      <c r="B143" s="1"/>
      <c r="C143" s="1"/>
      <c r="D143" s="1"/>
      <c r="E143" s="6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1"/>
      <c r="C144" s="1"/>
      <c r="D144" s="1"/>
      <c r="E144" s="6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
      <c r="C145" s="1"/>
      <c r="D145" s="1"/>
      <c r="E145" s="6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true" outlineLevel="0" collapsed="false">
      <c r="A146" s="1"/>
      <c r="B146" s="1"/>
      <c r="C146" s="1"/>
      <c r="D146" s="1"/>
      <c r="E146" s="6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true" outlineLevel="0" collapsed="false">
      <c r="A147" s="1"/>
      <c r="B147" s="1"/>
      <c r="C147" s="1"/>
      <c r="D147" s="1"/>
      <c r="E147" s="6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true" outlineLevel="0" collapsed="false">
      <c r="A148" s="1"/>
      <c r="B148" s="1"/>
      <c r="C148" s="1"/>
      <c r="D148" s="1"/>
      <c r="E148" s="6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1"/>
      <c r="B149" s="1"/>
      <c r="C149" s="1"/>
      <c r="D149" s="1"/>
      <c r="E149" s="6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true" outlineLevel="0" collapsed="false">
      <c r="A150" s="1"/>
      <c r="B150" s="1"/>
      <c r="C150" s="1"/>
      <c r="D150" s="1"/>
      <c r="E150" s="6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1"/>
      <c r="C151" s="1"/>
      <c r="D151" s="1"/>
      <c r="E151" s="6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
      <c r="C152" s="1"/>
      <c r="D152" s="1"/>
      <c r="E152" s="6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true" outlineLevel="0" collapsed="false">
      <c r="A153" s="1"/>
      <c r="B153" s="1"/>
      <c r="C153" s="1"/>
      <c r="D153" s="1"/>
      <c r="E153" s="6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true" outlineLevel="0" collapsed="false">
      <c r="A154" s="1"/>
      <c r="B154" s="1"/>
      <c r="C154" s="1"/>
      <c r="D154" s="1"/>
      <c r="E154" s="6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true" outlineLevel="0" collapsed="false">
      <c r="A155" s="1"/>
      <c r="B155" s="1"/>
      <c r="C155" s="1"/>
      <c r="D155" s="1"/>
      <c r="E155" s="6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true" outlineLevel="0" collapsed="false">
      <c r="A156" s="1"/>
      <c r="B156" s="1"/>
      <c r="C156" s="1"/>
      <c r="D156" s="1"/>
      <c r="E156" s="6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1"/>
      <c r="B157" s="1"/>
      <c r="C157" s="1"/>
      <c r="D157" s="1"/>
      <c r="E157" s="6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true" outlineLevel="0" collapsed="false">
      <c r="A158" s="1"/>
      <c r="B158" s="1"/>
      <c r="C158" s="1"/>
      <c r="D158" s="1"/>
      <c r="E158" s="6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1"/>
      <c r="C159" s="1"/>
      <c r="D159" s="1"/>
      <c r="E159" s="6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
      <c r="C160" s="1"/>
      <c r="D160" s="1"/>
      <c r="E160" s="6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true" outlineLevel="0" collapsed="false">
      <c r="A161" s="1"/>
      <c r="B161" s="1"/>
      <c r="C161" s="1"/>
      <c r="D161" s="1"/>
      <c r="E161" s="6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true" outlineLevel="0" collapsed="false">
      <c r="A162" s="1"/>
      <c r="B162" s="1"/>
      <c r="C162" s="1"/>
      <c r="D162" s="1"/>
      <c r="E162" s="6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true" outlineLevel="0" collapsed="false">
      <c r="A163" s="1"/>
      <c r="B163" s="1"/>
      <c r="C163" s="1"/>
      <c r="D163" s="1"/>
      <c r="E163" s="6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1"/>
      <c r="B164" s="1"/>
      <c r="C164" s="1"/>
      <c r="D164" s="1"/>
      <c r="E164" s="6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true" outlineLevel="0" collapsed="false">
      <c r="A165" s="1"/>
      <c r="B165" s="1"/>
      <c r="C165" s="1"/>
      <c r="D165" s="1"/>
      <c r="E165" s="6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1"/>
      <c r="C166" s="1"/>
      <c r="D166" s="1"/>
      <c r="E166" s="6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
      <c r="C167" s="1"/>
      <c r="D167" s="1"/>
      <c r="E167" s="6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true" outlineLevel="0" collapsed="false">
      <c r="A168" s="1"/>
      <c r="B168" s="1"/>
      <c r="C168" s="1"/>
      <c r="D168" s="1"/>
      <c r="E168" s="6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1"/>
      <c r="B169" s="1"/>
      <c r="C169" s="1"/>
      <c r="D169" s="1"/>
      <c r="E169" s="6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true" outlineLevel="0" collapsed="false">
      <c r="A170" s="1"/>
      <c r="B170" s="1"/>
      <c r="C170" s="1"/>
      <c r="D170" s="1"/>
      <c r="E170" s="6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1"/>
      <c r="B171" s="1"/>
      <c r="C171" s="1"/>
      <c r="D171" s="1"/>
      <c r="E171" s="6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true" outlineLevel="0" collapsed="false">
      <c r="A172" s="1"/>
      <c r="B172" s="1"/>
      <c r="C172" s="1"/>
      <c r="D172" s="1"/>
      <c r="E172" s="6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
      <c r="C173" s="1"/>
      <c r="D173" s="1"/>
      <c r="E173" s="6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
      <c r="C174" s="1"/>
      <c r="D174" s="1"/>
      <c r="E174" s="6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
      <c r="C175" s="1"/>
      <c r="D175" s="1"/>
      <c r="E175" s="6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
      <c r="C176" s="1"/>
      <c r="D176" s="1"/>
      <c r="E176" s="6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
      <c r="C177" s="1"/>
      <c r="D177" s="1"/>
      <c r="E177" s="6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
      <c r="C178" s="1"/>
      <c r="D178" s="1"/>
      <c r="E178" s="6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
      <c r="C179" s="1"/>
      <c r="D179" s="1"/>
      <c r="E179" s="6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
      <c r="C180" s="1"/>
      <c r="D180" s="1"/>
      <c r="E180" s="6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
      <c r="C181" s="1"/>
      <c r="D181" s="1"/>
      <c r="E181" s="6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
      <c r="C182" s="1"/>
      <c r="D182" s="1"/>
      <c r="E182" s="6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
      <c r="C183" s="1"/>
      <c r="D183" s="1"/>
      <c r="E183" s="6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
      <c r="C184" s="1"/>
      <c r="D184" s="1"/>
      <c r="E184" s="6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
      <c r="C185" s="1"/>
      <c r="D185" s="1"/>
      <c r="E185" s="6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
      <c r="C186" s="1"/>
      <c r="D186" s="1"/>
      <c r="E186" s="6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
      <c r="C187" s="1"/>
      <c r="D187" s="1"/>
      <c r="E187" s="6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
      <c r="C188" s="1"/>
      <c r="D188" s="1"/>
      <c r="E188" s="6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
      <c r="C189" s="1"/>
      <c r="D189" s="1"/>
      <c r="E189" s="6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
      <c r="C190" s="1"/>
      <c r="D190" s="1"/>
      <c r="E190" s="6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
      <c r="C191" s="1"/>
      <c r="D191" s="1"/>
      <c r="E191" s="6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
      <c r="C192" s="1"/>
      <c r="D192" s="1"/>
      <c r="E192" s="6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
      <c r="C193" s="1"/>
      <c r="D193" s="1"/>
      <c r="E193" s="6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
      <c r="C194" s="1"/>
      <c r="D194" s="1"/>
      <c r="E194" s="6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
      <c r="C195" s="1"/>
      <c r="D195" s="1"/>
      <c r="E195" s="6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
      <c r="C196" s="1"/>
      <c r="D196" s="1"/>
      <c r="E196" s="6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
      <c r="C197" s="1"/>
      <c r="D197" s="1"/>
      <c r="E197" s="6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
      <c r="C198" s="1"/>
      <c r="D198" s="1"/>
      <c r="E198" s="6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
      <c r="C199" s="1"/>
      <c r="D199" s="1"/>
      <c r="E199" s="6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
      <c r="C200" s="1"/>
      <c r="D200" s="1"/>
      <c r="E200" s="6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
      <c r="C201" s="1"/>
      <c r="D201" s="1"/>
      <c r="E201" s="6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
      <c r="C202" s="1"/>
      <c r="D202" s="1"/>
      <c r="E202" s="6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
      <c r="C203" s="1"/>
      <c r="D203" s="1"/>
      <c r="E203" s="6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
      <c r="C204" s="1"/>
      <c r="D204" s="1"/>
      <c r="E204" s="6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
      <c r="C205" s="1"/>
      <c r="D205" s="1"/>
      <c r="E205" s="6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
      <c r="C206" s="1"/>
      <c r="D206" s="1"/>
      <c r="E206" s="6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
      <c r="C207" s="1"/>
      <c r="D207" s="1"/>
      <c r="E207" s="6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
      <c r="C208" s="1"/>
      <c r="D208" s="1"/>
      <c r="E208" s="6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
      <c r="C209" s="1"/>
      <c r="D209" s="1"/>
      <c r="E209" s="6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
      <c r="C210" s="1"/>
      <c r="D210" s="1"/>
      <c r="E210" s="6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
      <c r="C211" s="1"/>
      <c r="D211" s="1"/>
      <c r="E211" s="6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
      <c r="C212" s="1"/>
      <c r="D212" s="1"/>
      <c r="E212" s="6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
      <c r="C213" s="1"/>
      <c r="D213" s="1"/>
      <c r="E213" s="6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
      <c r="C214" s="1"/>
      <c r="D214" s="1"/>
      <c r="E214" s="6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
      <c r="C215" s="1"/>
      <c r="D215" s="1"/>
      <c r="E215" s="6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
      <c r="C216" s="1"/>
      <c r="D216" s="1"/>
      <c r="E216" s="6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
      <c r="C217" s="1"/>
      <c r="D217" s="1"/>
      <c r="E217" s="6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
      <c r="C218" s="1"/>
      <c r="D218" s="1"/>
      <c r="E218" s="6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
      <c r="C219" s="1"/>
      <c r="D219" s="1"/>
      <c r="E219" s="6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E220" s="47"/>
    </row>
    <row r="221" customFormat="false" ht="15.75" hidden="false" customHeight="true" outlineLevel="0" collapsed="false">
      <c r="E221" s="47"/>
    </row>
    <row r="222" customFormat="false" ht="15.75" hidden="false" customHeight="true" outlineLevel="0" collapsed="false">
      <c r="E222" s="47"/>
    </row>
    <row r="223" customFormat="false" ht="15.75" hidden="false" customHeight="true" outlineLevel="0" collapsed="false">
      <c r="E223" s="47"/>
    </row>
    <row r="224" customFormat="false" ht="15.75" hidden="false" customHeight="true" outlineLevel="0" collapsed="false">
      <c r="E224" s="47"/>
    </row>
    <row r="225" customFormat="false" ht="15.75" hidden="false" customHeight="true" outlineLevel="0" collapsed="false">
      <c r="E225" s="47"/>
    </row>
    <row r="226" customFormat="false" ht="15.75" hidden="false" customHeight="true" outlineLevel="0" collapsed="false">
      <c r="E226" s="47"/>
    </row>
    <row r="227" customFormat="false" ht="15.75" hidden="false" customHeight="true" outlineLevel="0" collapsed="false">
      <c r="E227" s="47"/>
    </row>
    <row r="228" customFormat="false" ht="15.75" hidden="false" customHeight="true" outlineLevel="0" collapsed="false">
      <c r="E228" s="47"/>
    </row>
    <row r="229" customFormat="false" ht="15.75" hidden="false" customHeight="true" outlineLevel="0" collapsed="false">
      <c r="E229" s="47"/>
    </row>
    <row r="230" customFormat="false" ht="15.75" hidden="false" customHeight="true" outlineLevel="0" collapsed="false">
      <c r="E230" s="47"/>
    </row>
    <row r="231" customFormat="false" ht="15.75" hidden="false" customHeight="true" outlineLevel="0" collapsed="false">
      <c r="E231" s="47"/>
    </row>
    <row r="232" customFormat="false" ht="15.75" hidden="false" customHeight="true" outlineLevel="0" collapsed="false">
      <c r="E232" s="47"/>
    </row>
    <row r="233" customFormat="false" ht="15.75" hidden="false" customHeight="true" outlineLevel="0" collapsed="false">
      <c r="E233" s="47"/>
    </row>
    <row r="234" customFormat="false" ht="15.75" hidden="false" customHeight="true" outlineLevel="0" collapsed="false">
      <c r="E234" s="47"/>
    </row>
    <row r="235" customFormat="false" ht="15.75" hidden="false" customHeight="true" outlineLevel="0" collapsed="false">
      <c r="E235" s="47"/>
    </row>
    <row r="236" customFormat="false" ht="15.75" hidden="false" customHeight="true" outlineLevel="0" collapsed="false">
      <c r="E236" s="47"/>
    </row>
    <row r="237" customFormat="false" ht="15.75" hidden="false" customHeight="true" outlineLevel="0" collapsed="false">
      <c r="E237" s="47"/>
    </row>
    <row r="238" customFormat="false" ht="15.75" hidden="false" customHeight="true" outlineLevel="0" collapsed="false">
      <c r="E238" s="47"/>
    </row>
    <row r="239" customFormat="false" ht="15.75" hidden="false" customHeight="true" outlineLevel="0" collapsed="false">
      <c r="E239" s="47"/>
    </row>
    <row r="240" customFormat="false" ht="15.75" hidden="false" customHeight="true" outlineLevel="0" collapsed="false">
      <c r="E240" s="47"/>
    </row>
    <row r="241" customFormat="false" ht="15.75" hidden="false" customHeight="true" outlineLevel="0" collapsed="false">
      <c r="E241" s="47"/>
    </row>
    <row r="242" customFormat="false" ht="15.75" hidden="false" customHeight="true" outlineLevel="0" collapsed="false">
      <c r="E242" s="47"/>
    </row>
    <row r="243" customFormat="false" ht="15.75" hidden="false" customHeight="true" outlineLevel="0" collapsed="false">
      <c r="E243" s="47"/>
    </row>
    <row r="244" customFormat="false" ht="15.75" hidden="false" customHeight="true" outlineLevel="0" collapsed="false">
      <c r="E244" s="47"/>
    </row>
    <row r="245" customFormat="false" ht="15.75" hidden="false" customHeight="true" outlineLevel="0" collapsed="false">
      <c r="E245" s="47"/>
    </row>
    <row r="246" customFormat="false" ht="15.75" hidden="false" customHeight="true" outlineLevel="0" collapsed="false">
      <c r="E246" s="47"/>
    </row>
    <row r="247" customFormat="false" ht="15.75" hidden="false" customHeight="true" outlineLevel="0" collapsed="false">
      <c r="E247" s="47"/>
    </row>
    <row r="248" customFormat="false" ht="15.75" hidden="false" customHeight="true" outlineLevel="0" collapsed="false">
      <c r="E248" s="47"/>
    </row>
    <row r="249" customFormat="false" ht="15.75" hidden="false" customHeight="true" outlineLevel="0" collapsed="false">
      <c r="E249" s="47"/>
    </row>
    <row r="250" customFormat="false" ht="15.75" hidden="false" customHeight="true" outlineLevel="0" collapsed="false">
      <c r="E250" s="47"/>
    </row>
    <row r="251" customFormat="false" ht="15.75" hidden="false" customHeight="true" outlineLevel="0" collapsed="false">
      <c r="E251" s="47"/>
    </row>
    <row r="252" customFormat="false" ht="15.75" hidden="false" customHeight="true" outlineLevel="0" collapsed="false">
      <c r="E252" s="47"/>
    </row>
    <row r="253" customFormat="false" ht="15.75" hidden="false" customHeight="true" outlineLevel="0" collapsed="false">
      <c r="E253" s="47"/>
    </row>
    <row r="254" customFormat="false" ht="15.75" hidden="false" customHeight="true" outlineLevel="0" collapsed="false">
      <c r="E254" s="47"/>
    </row>
    <row r="255" customFormat="false" ht="15.75" hidden="false" customHeight="true" outlineLevel="0" collapsed="false">
      <c r="E255" s="47"/>
    </row>
    <row r="256" customFormat="false" ht="15.75" hidden="false" customHeight="true" outlineLevel="0" collapsed="false">
      <c r="E256" s="47"/>
    </row>
    <row r="257" customFormat="false" ht="15.75" hidden="false" customHeight="true" outlineLevel="0" collapsed="false">
      <c r="E257" s="47"/>
    </row>
    <row r="258" customFormat="false" ht="15.75" hidden="false" customHeight="true" outlineLevel="0" collapsed="false">
      <c r="E258" s="47"/>
    </row>
    <row r="259" customFormat="false" ht="15.75" hidden="false" customHeight="true" outlineLevel="0" collapsed="false">
      <c r="E259" s="47"/>
    </row>
    <row r="260" customFormat="false" ht="15.75" hidden="false" customHeight="true" outlineLevel="0" collapsed="false">
      <c r="E260" s="47"/>
    </row>
    <row r="261" customFormat="false" ht="15.75" hidden="false" customHeight="true" outlineLevel="0" collapsed="false">
      <c r="E261" s="47"/>
    </row>
    <row r="262" customFormat="false" ht="15.75" hidden="false" customHeight="true" outlineLevel="0" collapsed="false">
      <c r="E262" s="47"/>
    </row>
    <row r="263" customFormat="false" ht="15.75" hidden="false" customHeight="true" outlineLevel="0" collapsed="false">
      <c r="E263" s="47"/>
    </row>
    <row r="264" customFormat="false" ht="15.75" hidden="false" customHeight="true" outlineLevel="0" collapsed="false">
      <c r="E264" s="47"/>
    </row>
    <row r="265" customFormat="false" ht="15.75" hidden="false" customHeight="true" outlineLevel="0" collapsed="false">
      <c r="E265" s="47"/>
    </row>
    <row r="266" customFormat="false" ht="15.75" hidden="false" customHeight="true" outlineLevel="0" collapsed="false">
      <c r="E266" s="47"/>
    </row>
    <row r="267" customFormat="false" ht="15.75" hidden="false" customHeight="true" outlineLevel="0" collapsed="false">
      <c r="E267" s="47"/>
    </row>
    <row r="268" customFormat="false" ht="15.75" hidden="false" customHeight="true" outlineLevel="0" collapsed="false">
      <c r="E268" s="47"/>
    </row>
    <row r="269" customFormat="false" ht="15.75" hidden="false" customHeight="true" outlineLevel="0" collapsed="false">
      <c r="E269" s="47"/>
    </row>
    <row r="270" customFormat="false" ht="15.75" hidden="false" customHeight="true" outlineLevel="0" collapsed="false">
      <c r="E270" s="47"/>
    </row>
    <row r="271" customFormat="false" ht="15.75" hidden="false" customHeight="true" outlineLevel="0" collapsed="false">
      <c r="E271" s="47"/>
    </row>
    <row r="272" customFormat="false" ht="15.75" hidden="false" customHeight="true" outlineLevel="0" collapsed="false">
      <c r="E272" s="47"/>
    </row>
    <row r="273" customFormat="false" ht="15.75" hidden="false" customHeight="true" outlineLevel="0" collapsed="false">
      <c r="E273" s="47"/>
    </row>
    <row r="274" customFormat="false" ht="15.75" hidden="false" customHeight="true" outlineLevel="0" collapsed="false">
      <c r="E274" s="47"/>
    </row>
    <row r="275" customFormat="false" ht="15.75" hidden="false" customHeight="true" outlineLevel="0" collapsed="false">
      <c r="E275" s="47"/>
    </row>
    <row r="276" customFormat="false" ht="15.75" hidden="false" customHeight="true" outlineLevel="0" collapsed="false">
      <c r="E276" s="47"/>
    </row>
    <row r="277" customFormat="false" ht="15.75" hidden="false" customHeight="true" outlineLevel="0" collapsed="false">
      <c r="E277" s="47"/>
    </row>
    <row r="278" customFormat="false" ht="15.75" hidden="false" customHeight="true" outlineLevel="0" collapsed="false">
      <c r="E278" s="47"/>
    </row>
    <row r="279" customFormat="false" ht="15.75" hidden="false" customHeight="true" outlineLevel="0" collapsed="false">
      <c r="E279" s="47"/>
    </row>
    <row r="280" customFormat="false" ht="15.75" hidden="false" customHeight="true" outlineLevel="0" collapsed="false">
      <c r="E280" s="47"/>
    </row>
    <row r="281" customFormat="false" ht="15.75" hidden="false" customHeight="true" outlineLevel="0" collapsed="false">
      <c r="E281" s="47"/>
    </row>
    <row r="282" customFormat="false" ht="15.75" hidden="false" customHeight="true" outlineLevel="0" collapsed="false">
      <c r="E282" s="47"/>
    </row>
    <row r="283" customFormat="false" ht="15.75" hidden="false" customHeight="true" outlineLevel="0" collapsed="false">
      <c r="E283" s="47"/>
    </row>
    <row r="284" customFormat="false" ht="15.75" hidden="false" customHeight="true" outlineLevel="0" collapsed="false">
      <c r="E284" s="47"/>
    </row>
    <row r="285" customFormat="false" ht="15.75" hidden="false" customHeight="true" outlineLevel="0" collapsed="false">
      <c r="E285" s="47"/>
    </row>
    <row r="286" customFormat="false" ht="15.75" hidden="false" customHeight="true" outlineLevel="0" collapsed="false">
      <c r="E286" s="47"/>
    </row>
    <row r="287" customFormat="false" ht="15.75" hidden="false" customHeight="true" outlineLevel="0" collapsed="false">
      <c r="E287" s="47"/>
    </row>
    <row r="288" customFormat="false" ht="15.75" hidden="false" customHeight="true" outlineLevel="0" collapsed="false">
      <c r="E288" s="47"/>
    </row>
    <row r="289" customFormat="false" ht="15.75" hidden="false" customHeight="true" outlineLevel="0" collapsed="false">
      <c r="E289" s="47"/>
    </row>
    <row r="290" customFormat="false" ht="15.75" hidden="false" customHeight="true" outlineLevel="0" collapsed="false">
      <c r="E290" s="47"/>
    </row>
    <row r="291" customFormat="false" ht="15.75" hidden="false" customHeight="true" outlineLevel="0" collapsed="false">
      <c r="E291" s="47"/>
    </row>
    <row r="292" customFormat="false" ht="15.75" hidden="false" customHeight="true" outlineLevel="0" collapsed="false">
      <c r="E292" s="47"/>
    </row>
    <row r="293" customFormat="false" ht="15.75" hidden="false" customHeight="true" outlineLevel="0" collapsed="false">
      <c r="E293" s="47"/>
    </row>
    <row r="294" customFormat="false" ht="15.75" hidden="false" customHeight="true" outlineLevel="0" collapsed="false">
      <c r="E294" s="47"/>
    </row>
    <row r="295" customFormat="false" ht="15.75" hidden="false" customHeight="true" outlineLevel="0" collapsed="false">
      <c r="E295" s="47"/>
    </row>
    <row r="296" customFormat="false" ht="15.75" hidden="false" customHeight="true" outlineLevel="0" collapsed="false">
      <c r="E296" s="47"/>
    </row>
    <row r="297" customFormat="false" ht="15.75" hidden="false" customHeight="true" outlineLevel="0" collapsed="false">
      <c r="E297" s="47"/>
    </row>
    <row r="298" customFormat="false" ht="15.75" hidden="false" customHeight="true" outlineLevel="0" collapsed="false">
      <c r="E298" s="47"/>
    </row>
    <row r="299" customFormat="false" ht="15.75" hidden="false" customHeight="true" outlineLevel="0" collapsed="false">
      <c r="E299" s="47"/>
    </row>
    <row r="300" customFormat="false" ht="15.75" hidden="false" customHeight="true" outlineLevel="0" collapsed="false">
      <c r="E300" s="47"/>
    </row>
    <row r="301" customFormat="false" ht="15.75" hidden="false" customHeight="true" outlineLevel="0" collapsed="false">
      <c r="E301" s="47"/>
    </row>
    <row r="302" customFormat="false" ht="15.75" hidden="false" customHeight="true" outlineLevel="0" collapsed="false">
      <c r="E302" s="47"/>
    </row>
    <row r="303" customFormat="false" ht="15.75" hidden="false" customHeight="true" outlineLevel="0" collapsed="false">
      <c r="E303" s="47"/>
    </row>
    <row r="304" customFormat="false" ht="15.75" hidden="false" customHeight="true" outlineLevel="0" collapsed="false">
      <c r="E304" s="47"/>
    </row>
    <row r="305" customFormat="false" ht="15.75" hidden="false" customHeight="true" outlineLevel="0" collapsed="false">
      <c r="E305" s="47"/>
    </row>
    <row r="306" customFormat="false" ht="15.75" hidden="false" customHeight="true" outlineLevel="0" collapsed="false">
      <c r="E306" s="47"/>
    </row>
    <row r="307" customFormat="false" ht="15.75" hidden="false" customHeight="true" outlineLevel="0" collapsed="false">
      <c r="E307" s="47"/>
    </row>
    <row r="308" customFormat="false" ht="15.75" hidden="false" customHeight="true" outlineLevel="0" collapsed="false">
      <c r="E308" s="47"/>
    </row>
    <row r="309" customFormat="false" ht="15.75" hidden="false" customHeight="true" outlineLevel="0" collapsed="false">
      <c r="E309" s="47"/>
    </row>
    <row r="310" customFormat="false" ht="15.75" hidden="false" customHeight="true" outlineLevel="0" collapsed="false">
      <c r="E310" s="47"/>
    </row>
    <row r="311" customFormat="false" ht="15.75" hidden="false" customHeight="true" outlineLevel="0" collapsed="false">
      <c r="E311" s="47"/>
    </row>
    <row r="312" customFormat="false" ht="15.75" hidden="false" customHeight="true" outlineLevel="0" collapsed="false">
      <c r="E312" s="47"/>
    </row>
    <row r="313" customFormat="false" ht="15.75" hidden="false" customHeight="true" outlineLevel="0" collapsed="false">
      <c r="E313" s="47"/>
    </row>
    <row r="314" customFormat="false" ht="15.75" hidden="false" customHeight="true" outlineLevel="0" collapsed="false">
      <c r="E314" s="47"/>
    </row>
    <row r="315" customFormat="false" ht="15.75" hidden="false" customHeight="true" outlineLevel="0" collapsed="false">
      <c r="E315" s="47"/>
    </row>
    <row r="316" customFormat="false" ht="15.75" hidden="false" customHeight="true" outlineLevel="0" collapsed="false">
      <c r="E316" s="47"/>
    </row>
    <row r="317" customFormat="false" ht="15.75" hidden="false" customHeight="true" outlineLevel="0" collapsed="false">
      <c r="E317" s="47"/>
    </row>
    <row r="318" customFormat="false" ht="15.75" hidden="false" customHeight="true" outlineLevel="0" collapsed="false">
      <c r="E318" s="47"/>
    </row>
    <row r="319" customFormat="false" ht="15.75" hidden="false" customHeight="true" outlineLevel="0" collapsed="false">
      <c r="E319" s="47"/>
    </row>
    <row r="320" customFormat="false" ht="15.75" hidden="false" customHeight="true" outlineLevel="0" collapsed="false">
      <c r="E320" s="47"/>
    </row>
    <row r="321" customFormat="false" ht="15.75" hidden="false" customHeight="true" outlineLevel="0" collapsed="false">
      <c r="E321" s="47"/>
    </row>
    <row r="322" customFormat="false" ht="15.75" hidden="false" customHeight="true" outlineLevel="0" collapsed="false">
      <c r="E322" s="47"/>
    </row>
    <row r="323" customFormat="false" ht="15.75" hidden="false" customHeight="true" outlineLevel="0" collapsed="false">
      <c r="E323" s="47"/>
    </row>
    <row r="324" customFormat="false" ht="15.75" hidden="false" customHeight="true" outlineLevel="0" collapsed="false">
      <c r="E324" s="47"/>
    </row>
    <row r="325" customFormat="false" ht="15.75" hidden="false" customHeight="true" outlineLevel="0" collapsed="false">
      <c r="E325" s="47"/>
    </row>
    <row r="326" customFormat="false" ht="15.75" hidden="false" customHeight="true" outlineLevel="0" collapsed="false">
      <c r="E326" s="47"/>
    </row>
    <row r="327" customFormat="false" ht="15.75" hidden="false" customHeight="true" outlineLevel="0" collapsed="false">
      <c r="E327" s="47"/>
    </row>
    <row r="328" customFormat="false" ht="15.75" hidden="false" customHeight="true" outlineLevel="0" collapsed="false">
      <c r="E328" s="47"/>
    </row>
    <row r="329" customFormat="false" ht="15.75" hidden="false" customHeight="true" outlineLevel="0" collapsed="false">
      <c r="E329" s="47"/>
    </row>
    <row r="330" customFormat="false" ht="15.75" hidden="false" customHeight="true" outlineLevel="0" collapsed="false">
      <c r="E330" s="47"/>
    </row>
    <row r="331" customFormat="false" ht="15.75" hidden="false" customHeight="true" outlineLevel="0" collapsed="false">
      <c r="E331" s="47"/>
    </row>
    <row r="332" customFormat="false" ht="15.75" hidden="false" customHeight="true" outlineLevel="0" collapsed="false">
      <c r="E332" s="47"/>
    </row>
    <row r="333" customFormat="false" ht="15.75" hidden="false" customHeight="true" outlineLevel="0" collapsed="false">
      <c r="E333" s="47"/>
    </row>
    <row r="334" customFormat="false" ht="15.75" hidden="false" customHeight="true" outlineLevel="0" collapsed="false">
      <c r="E334" s="47"/>
    </row>
    <row r="335" customFormat="false" ht="15.75" hidden="false" customHeight="true" outlineLevel="0" collapsed="false">
      <c r="E335" s="47"/>
    </row>
    <row r="336" customFormat="false" ht="15.75" hidden="false" customHeight="true" outlineLevel="0" collapsed="false">
      <c r="E336" s="47"/>
    </row>
    <row r="337" customFormat="false" ht="15.75" hidden="false" customHeight="true" outlineLevel="0" collapsed="false">
      <c r="E337" s="47"/>
    </row>
    <row r="338" customFormat="false" ht="15.75" hidden="false" customHeight="true" outlineLevel="0" collapsed="false">
      <c r="E338" s="47"/>
    </row>
    <row r="339" customFormat="false" ht="15.75" hidden="false" customHeight="true" outlineLevel="0" collapsed="false">
      <c r="E339" s="47"/>
    </row>
    <row r="340" customFormat="false" ht="15.75" hidden="false" customHeight="true" outlineLevel="0" collapsed="false">
      <c r="E340" s="47"/>
    </row>
    <row r="341" customFormat="false" ht="15.75" hidden="false" customHeight="true" outlineLevel="0" collapsed="false">
      <c r="E341" s="47"/>
    </row>
    <row r="342" customFormat="false" ht="15.75" hidden="false" customHeight="true" outlineLevel="0" collapsed="false">
      <c r="E342" s="47"/>
    </row>
    <row r="343" customFormat="false" ht="15.75" hidden="false" customHeight="true" outlineLevel="0" collapsed="false">
      <c r="E343" s="47"/>
    </row>
    <row r="344" customFormat="false" ht="15.75" hidden="false" customHeight="true" outlineLevel="0" collapsed="false">
      <c r="E344" s="47"/>
    </row>
    <row r="345" customFormat="false" ht="15.75" hidden="false" customHeight="true" outlineLevel="0" collapsed="false">
      <c r="E345" s="47"/>
    </row>
    <row r="346" customFormat="false" ht="15.75" hidden="false" customHeight="true" outlineLevel="0" collapsed="false">
      <c r="E346" s="47"/>
    </row>
    <row r="347" customFormat="false" ht="15.75" hidden="false" customHeight="true" outlineLevel="0" collapsed="false">
      <c r="E347" s="47"/>
    </row>
    <row r="348" customFormat="false" ht="15.75" hidden="false" customHeight="true" outlineLevel="0" collapsed="false">
      <c r="E348" s="47"/>
    </row>
    <row r="349" customFormat="false" ht="15.75" hidden="false" customHeight="true" outlineLevel="0" collapsed="false">
      <c r="E349" s="47"/>
    </row>
    <row r="350" customFormat="false" ht="15.75" hidden="false" customHeight="true" outlineLevel="0" collapsed="false">
      <c r="E350" s="47"/>
    </row>
    <row r="351" customFormat="false" ht="15.75" hidden="false" customHeight="true" outlineLevel="0" collapsed="false">
      <c r="E351" s="47"/>
    </row>
    <row r="352" customFormat="false" ht="15.75" hidden="false" customHeight="true" outlineLevel="0" collapsed="false">
      <c r="E352" s="47"/>
    </row>
    <row r="353" customFormat="false" ht="15.75" hidden="false" customHeight="true" outlineLevel="0" collapsed="false">
      <c r="E353" s="47"/>
    </row>
    <row r="354" customFormat="false" ht="15.75" hidden="false" customHeight="true" outlineLevel="0" collapsed="false">
      <c r="E354" s="47"/>
    </row>
    <row r="355" customFormat="false" ht="15.75" hidden="false" customHeight="true" outlineLevel="0" collapsed="false">
      <c r="E355" s="47"/>
    </row>
    <row r="356" customFormat="false" ht="15.75" hidden="false" customHeight="true" outlineLevel="0" collapsed="false">
      <c r="E356" s="47"/>
    </row>
    <row r="357" customFormat="false" ht="15.75" hidden="false" customHeight="true" outlineLevel="0" collapsed="false">
      <c r="E357" s="47"/>
    </row>
    <row r="358" customFormat="false" ht="15.75" hidden="false" customHeight="true" outlineLevel="0" collapsed="false">
      <c r="E358" s="47"/>
    </row>
    <row r="359" customFormat="false" ht="15.75" hidden="false" customHeight="true" outlineLevel="0" collapsed="false">
      <c r="E359" s="47"/>
    </row>
    <row r="360" customFormat="false" ht="15.75" hidden="false" customHeight="true" outlineLevel="0" collapsed="false">
      <c r="E360" s="47"/>
    </row>
    <row r="361" customFormat="false" ht="15.75" hidden="false" customHeight="true" outlineLevel="0" collapsed="false">
      <c r="E361" s="47"/>
    </row>
    <row r="362" customFormat="false" ht="15.75" hidden="false" customHeight="true" outlineLevel="0" collapsed="false">
      <c r="E362" s="47"/>
    </row>
    <row r="363" customFormat="false" ht="15.75" hidden="false" customHeight="true" outlineLevel="0" collapsed="false">
      <c r="E363" s="47"/>
    </row>
    <row r="364" customFormat="false" ht="15.75" hidden="false" customHeight="true" outlineLevel="0" collapsed="false">
      <c r="E364" s="47"/>
    </row>
    <row r="365" customFormat="false" ht="15.75" hidden="false" customHeight="true" outlineLevel="0" collapsed="false">
      <c r="E365" s="47"/>
    </row>
    <row r="366" customFormat="false" ht="15.75" hidden="false" customHeight="true" outlineLevel="0" collapsed="false">
      <c r="E366" s="47"/>
    </row>
    <row r="367" customFormat="false" ht="15.75" hidden="false" customHeight="true" outlineLevel="0" collapsed="false">
      <c r="E367" s="47"/>
    </row>
    <row r="368" customFormat="false" ht="15.75" hidden="false" customHeight="true" outlineLevel="0" collapsed="false">
      <c r="E368" s="47"/>
    </row>
    <row r="369" customFormat="false" ht="15.75" hidden="false" customHeight="true" outlineLevel="0" collapsed="false">
      <c r="E369" s="47"/>
    </row>
    <row r="370" customFormat="false" ht="15.75" hidden="false" customHeight="true" outlineLevel="0" collapsed="false">
      <c r="E370" s="47"/>
    </row>
    <row r="371" customFormat="false" ht="15.75" hidden="false" customHeight="true" outlineLevel="0" collapsed="false">
      <c r="E371" s="47"/>
    </row>
    <row r="372" customFormat="false" ht="15.75" hidden="false" customHeight="true" outlineLevel="0" collapsed="false">
      <c r="E372" s="47"/>
    </row>
    <row r="373" customFormat="false" ht="15.75" hidden="false" customHeight="true" outlineLevel="0" collapsed="false">
      <c r="E373" s="47"/>
    </row>
    <row r="374" customFormat="false" ht="15.75" hidden="false" customHeight="true" outlineLevel="0" collapsed="false">
      <c r="E374" s="47"/>
    </row>
    <row r="375" customFormat="false" ht="15.75" hidden="false" customHeight="true" outlineLevel="0" collapsed="false">
      <c r="E375" s="47"/>
    </row>
    <row r="376" customFormat="false" ht="15.75" hidden="false" customHeight="true" outlineLevel="0" collapsed="false">
      <c r="E376" s="47"/>
    </row>
    <row r="377" customFormat="false" ht="15.75" hidden="false" customHeight="true" outlineLevel="0" collapsed="false">
      <c r="E377" s="47"/>
    </row>
    <row r="378" customFormat="false" ht="15.75" hidden="false" customHeight="true" outlineLevel="0" collapsed="false">
      <c r="E378" s="47"/>
    </row>
    <row r="379" customFormat="false" ht="15.75" hidden="false" customHeight="true" outlineLevel="0" collapsed="false">
      <c r="E379" s="47"/>
    </row>
    <row r="380" customFormat="false" ht="15.75" hidden="false" customHeight="true" outlineLevel="0" collapsed="false">
      <c r="E380" s="47"/>
    </row>
    <row r="381" customFormat="false" ht="15.75" hidden="false" customHeight="true" outlineLevel="0" collapsed="false">
      <c r="E381" s="47"/>
    </row>
    <row r="382" customFormat="false" ht="15.75" hidden="false" customHeight="true" outlineLevel="0" collapsed="false">
      <c r="E382" s="47"/>
    </row>
    <row r="383" customFormat="false" ht="15.75" hidden="false" customHeight="true" outlineLevel="0" collapsed="false">
      <c r="E383" s="47"/>
    </row>
    <row r="384" customFormat="false" ht="15.75" hidden="false" customHeight="true" outlineLevel="0" collapsed="false">
      <c r="E384" s="47"/>
    </row>
    <row r="385" customFormat="false" ht="15.75" hidden="false" customHeight="true" outlineLevel="0" collapsed="false">
      <c r="E385" s="47"/>
    </row>
    <row r="386" customFormat="false" ht="15.75" hidden="false" customHeight="true" outlineLevel="0" collapsed="false">
      <c r="E386" s="47"/>
    </row>
    <row r="387" customFormat="false" ht="15.75" hidden="false" customHeight="true" outlineLevel="0" collapsed="false">
      <c r="E387" s="47"/>
    </row>
    <row r="388" customFormat="false" ht="15.75" hidden="false" customHeight="true" outlineLevel="0" collapsed="false">
      <c r="E388" s="47"/>
    </row>
    <row r="389" customFormat="false" ht="15.75" hidden="false" customHeight="true" outlineLevel="0" collapsed="false">
      <c r="E389" s="47"/>
    </row>
    <row r="390" customFormat="false" ht="15.75" hidden="false" customHeight="true" outlineLevel="0" collapsed="false">
      <c r="E390" s="47"/>
    </row>
    <row r="391" customFormat="false" ht="15.75" hidden="false" customHeight="true" outlineLevel="0" collapsed="false">
      <c r="E391" s="47"/>
    </row>
    <row r="392" customFormat="false" ht="15.75" hidden="false" customHeight="true" outlineLevel="0" collapsed="false">
      <c r="E392" s="47"/>
    </row>
    <row r="393" customFormat="false" ht="15.75" hidden="false" customHeight="true" outlineLevel="0" collapsed="false">
      <c r="E393" s="47"/>
    </row>
    <row r="394" customFormat="false" ht="15.75" hidden="false" customHeight="true" outlineLevel="0" collapsed="false">
      <c r="E394" s="47"/>
    </row>
    <row r="395" customFormat="false" ht="15.75" hidden="false" customHeight="true" outlineLevel="0" collapsed="false">
      <c r="E395" s="47"/>
    </row>
    <row r="396" customFormat="false" ht="15.75" hidden="false" customHeight="true" outlineLevel="0" collapsed="false">
      <c r="E396" s="47"/>
    </row>
    <row r="397" customFormat="false" ht="15.75" hidden="false" customHeight="true" outlineLevel="0" collapsed="false">
      <c r="E397" s="47"/>
    </row>
    <row r="398" customFormat="false" ht="15.75" hidden="false" customHeight="true" outlineLevel="0" collapsed="false">
      <c r="E398" s="47"/>
    </row>
    <row r="399" customFormat="false" ht="15.75" hidden="false" customHeight="true" outlineLevel="0" collapsed="false">
      <c r="E399" s="47"/>
    </row>
    <row r="400" customFormat="false" ht="15.75" hidden="false" customHeight="true" outlineLevel="0" collapsed="false">
      <c r="E400" s="47"/>
    </row>
    <row r="401" customFormat="false" ht="15.75" hidden="false" customHeight="true" outlineLevel="0" collapsed="false">
      <c r="E401" s="47"/>
    </row>
    <row r="402" customFormat="false" ht="15.75" hidden="false" customHeight="true" outlineLevel="0" collapsed="false">
      <c r="E402" s="47"/>
    </row>
    <row r="403" customFormat="false" ht="15.75" hidden="false" customHeight="true" outlineLevel="0" collapsed="false">
      <c r="E403" s="47"/>
    </row>
    <row r="404" customFormat="false" ht="15.75" hidden="false" customHeight="true" outlineLevel="0" collapsed="false">
      <c r="E404" s="47"/>
    </row>
    <row r="405" customFormat="false" ht="15.75" hidden="false" customHeight="true" outlineLevel="0" collapsed="false">
      <c r="E405" s="47"/>
    </row>
    <row r="406" customFormat="false" ht="15.75" hidden="false" customHeight="true" outlineLevel="0" collapsed="false">
      <c r="E406" s="47"/>
    </row>
    <row r="407" customFormat="false" ht="15.75" hidden="false" customHeight="true" outlineLevel="0" collapsed="false">
      <c r="E407" s="47"/>
    </row>
    <row r="408" customFormat="false" ht="15.75" hidden="false" customHeight="true" outlineLevel="0" collapsed="false">
      <c r="E408" s="47"/>
    </row>
    <row r="409" customFormat="false" ht="15.75" hidden="false" customHeight="true" outlineLevel="0" collapsed="false">
      <c r="E409" s="47"/>
    </row>
    <row r="410" customFormat="false" ht="15.75" hidden="false" customHeight="true" outlineLevel="0" collapsed="false">
      <c r="E410" s="47"/>
    </row>
    <row r="411" customFormat="false" ht="15.75" hidden="false" customHeight="true" outlineLevel="0" collapsed="false">
      <c r="E411" s="47"/>
    </row>
    <row r="412" customFormat="false" ht="15.75" hidden="false" customHeight="true" outlineLevel="0" collapsed="false">
      <c r="E412" s="47"/>
    </row>
    <row r="413" customFormat="false" ht="15.75" hidden="false" customHeight="true" outlineLevel="0" collapsed="false">
      <c r="E413" s="47"/>
    </row>
    <row r="414" customFormat="false" ht="15.75" hidden="false" customHeight="true" outlineLevel="0" collapsed="false">
      <c r="E414" s="47"/>
    </row>
    <row r="415" customFormat="false" ht="15.75" hidden="false" customHeight="true" outlineLevel="0" collapsed="false">
      <c r="E415" s="47"/>
    </row>
    <row r="416" customFormat="false" ht="15.75" hidden="false" customHeight="true" outlineLevel="0" collapsed="false">
      <c r="E416" s="47"/>
    </row>
    <row r="417" customFormat="false" ht="15.75" hidden="false" customHeight="true" outlineLevel="0" collapsed="false">
      <c r="E417" s="47"/>
    </row>
    <row r="418" customFormat="false" ht="15.75" hidden="false" customHeight="true" outlineLevel="0" collapsed="false">
      <c r="E418" s="47"/>
    </row>
    <row r="419" customFormat="false" ht="15.75" hidden="false" customHeight="true" outlineLevel="0" collapsed="false">
      <c r="E419" s="47"/>
    </row>
    <row r="420" customFormat="false" ht="15.75" hidden="false" customHeight="true" outlineLevel="0" collapsed="false">
      <c r="E420" s="47"/>
    </row>
    <row r="421" customFormat="false" ht="15.75" hidden="false" customHeight="true" outlineLevel="0" collapsed="false">
      <c r="E421" s="47"/>
    </row>
    <row r="422" customFormat="false" ht="15.75" hidden="false" customHeight="true" outlineLevel="0" collapsed="false">
      <c r="E422" s="47"/>
    </row>
    <row r="423" customFormat="false" ht="15.75" hidden="false" customHeight="true" outlineLevel="0" collapsed="false">
      <c r="E423" s="47"/>
    </row>
    <row r="424" customFormat="false" ht="15.75" hidden="false" customHeight="true" outlineLevel="0" collapsed="false">
      <c r="E424" s="47"/>
    </row>
    <row r="425" customFormat="false" ht="15.75" hidden="false" customHeight="true" outlineLevel="0" collapsed="false">
      <c r="E425" s="47"/>
    </row>
    <row r="426" customFormat="false" ht="15.75" hidden="false" customHeight="true" outlineLevel="0" collapsed="false">
      <c r="E426" s="47"/>
    </row>
    <row r="427" customFormat="false" ht="15.75" hidden="false" customHeight="true" outlineLevel="0" collapsed="false">
      <c r="E427" s="47"/>
    </row>
    <row r="428" customFormat="false" ht="15.75" hidden="false" customHeight="true" outlineLevel="0" collapsed="false">
      <c r="E428" s="47"/>
    </row>
    <row r="429" customFormat="false" ht="15.75" hidden="false" customHeight="true" outlineLevel="0" collapsed="false">
      <c r="E429" s="47"/>
    </row>
    <row r="430" customFormat="false" ht="15.75" hidden="false" customHeight="true" outlineLevel="0" collapsed="false">
      <c r="E430" s="47"/>
    </row>
    <row r="431" customFormat="false" ht="15.75" hidden="false" customHeight="true" outlineLevel="0" collapsed="false">
      <c r="E431" s="47"/>
    </row>
    <row r="432" customFormat="false" ht="15.75" hidden="false" customHeight="true" outlineLevel="0" collapsed="false">
      <c r="E432" s="47"/>
    </row>
    <row r="433" customFormat="false" ht="15.75" hidden="false" customHeight="true" outlineLevel="0" collapsed="false">
      <c r="E433" s="47"/>
    </row>
    <row r="434" customFormat="false" ht="15.75" hidden="false" customHeight="true" outlineLevel="0" collapsed="false">
      <c r="E434" s="47"/>
    </row>
    <row r="435" customFormat="false" ht="15.75" hidden="false" customHeight="true" outlineLevel="0" collapsed="false">
      <c r="E435" s="47"/>
    </row>
    <row r="436" customFormat="false" ht="15.75" hidden="false" customHeight="true" outlineLevel="0" collapsed="false">
      <c r="E436" s="47"/>
    </row>
    <row r="437" customFormat="false" ht="15.75" hidden="false" customHeight="true" outlineLevel="0" collapsed="false">
      <c r="E437" s="47"/>
    </row>
    <row r="438" customFormat="false" ht="15.75" hidden="false" customHeight="true" outlineLevel="0" collapsed="false">
      <c r="E438" s="47"/>
    </row>
    <row r="439" customFormat="false" ht="15.75" hidden="false" customHeight="true" outlineLevel="0" collapsed="false">
      <c r="E439" s="47"/>
    </row>
    <row r="440" customFormat="false" ht="15.75" hidden="false" customHeight="true" outlineLevel="0" collapsed="false">
      <c r="E440" s="47"/>
    </row>
    <row r="441" customFormat="false" ht="15.75" hidden="false" customHeight="true" outlineLevel="0" collapsed="false">
      <c r="E441" s="47"/>
    </row>
    <row r="442" customFormat="false" ht="15.75" hidden="false" customHeight="true" outlineLevel="0" collapsed="false">
      <c r="E442" s="47"/>
    </row>
    <row r="443" customFormat="false" ht="15.75" hidden="false" customHeight="true" outlineLevel="0" collapsed="false">
      <c r="E443" s="47"/>
    </row>
    <row r="444" customFormat="false" ht="15.75" hidden="false" customHeight="true" outlineLevel="0" collapsed="false">
      <c r="E444" s="47"/>
    </row>
    <row r="445" customFormat="false" ht="15.75" hidden="false" customHeight="true" outlineLevel="0" collapsed="false">
      <c r="E445" s="47"/>
    </row>
    <row r="446" customFormat="false" ht="15.75" hidden="false" customHeight="true" outlineLevel="0" collapsed="false">
      <c r="E446" s="47"/>
    </row>
    <row r="447" customFormat="false" ht="15.75" hidden="false" customHeight="true" outlineLevel="0" collapsed="false">
      <c r="E447" s="47"/>
    </row>
    <row r="448" customFormat="false" ht="15.75" hidden="false" customHeight="true" outlineLevel="0" collapsed="false">
      <c r="E448" s="47"/>
    </row>
    <row r="449" customFormat="false" ht="15.75" hidden="false" customHeight="true" outlineLevel="0" collapsed="false">
      <c r="E449" s="47"/>
    </row>
    <row r="450" customFormat="false" ht="15.75" hidden="false" customHeight="true" outlineLevel="0" collapsed="false">
      <c r="E450" s="47"/>
    </row>
    <row r="451" customFormat="false" ht="15.75" hidden="false" customHeight="true" outlineLevel="0" collapsed="false">
      <c r="E451" s="47"/>
    </row>
    <row r="452" customFormat="false" ht="15.75" hidden="false" customHeight="true" outlineLevel="0" collapsed="false">
      <c r="E452" s="47"/>
    </row>
    <row r="453" customFormat="false" ht="15.75" hidden="false" customHeight="true" outlineLevel="0" collapsed="false">
      <c r="E453" s="47"/>
    </row>
    <row r="454" customFormat="false" ht="15.75" hidden="false" customHeight="true" outlineLevel="0" collapsed="false">
      <c r="E454" s="47"/>
    </row>
    <row r="455" customFormat="false" ht="15.75" hidden="false" customHeight="true" outlineLevel="0" collapsed="false">
      <c r="E455" s="47"/>
    </row>
    <row r="456" customFormat="false" ht="15.75" hidden="false" customHeight="true" outlineLevel="0" collapsed="false">
      <c r="E456" s="47"/>
    </row>
    <row r="457" customFormat="false" ht="15.75" hidden="false" customHeight="true" outlineLevel="0" collapsed="false">
      <c r="E457" s="47"/>
    </row>
    <row r="458" customFormat="false" ht="15.75" hidden="false" customHeight="true" outlineLevel="0" collapsed="false">
      <c r="E458" s="47"/>
    </row>
    <row r="459" customFormat="false" ht="15.75" hidden="false" customHeight="true" outlineLevel="0" collapsed="false">
      <c r="E459" s="47"/>
    </row>
    <row r="460" customFormat="false" ht="15.75" hidden="false" customHeight="true" outlineLevel="0" collapsed="false">
      <c r="E460" s="47"/>
    </row>
    <row r="461" customFormat="false" ht="15.75" hidden="false" customHeight="true" outlineLevel="0" collapsed="false">
      <c r="E461" s="47"/>
    </row>
    <row r="462" customFormat="false" ht="15.75" hidden="false" customHeight="true" outlineLevel="0" collapsed="false">
      <c r="E462" s="47"/>
    </row>
    <row r="463" customFormat="false" ht="15.75" hidden="false" customHeight="true" outlineLevel="0" collapsed="false">
      <c r="E463" s="47"/>
    </row>
    <row r="464" customFormat="false" ht="15.75" hidden="false" customHeight="true" outlineLevel="0" collapsed="false">
      <c r="E464" s="47"/>
    </row>
    <row r="465" customFormat="false" ht="15.75" hidden="false" customHeight="true" outlineLevel="0" collapsed="false">
      <c r="E465" s="47"/>
    </row>
    <row r="466" customFormat="false" ht="15.75" hidden="false" customHeight="true" outlineLevel="0" collapsed="false">
      <c r="E466" s="47"/>
    </row>
    <row r="467" customFormat="false" ht="15.75" hidden="false" customHeight="true" outlineLevel="0" collapsed="false">
      <c r="E467" s="47"/>
    </row>
    <row r="468" customFormat="false" ht="15.75" hidden="false" customHeight="true" outlineLevel="0" collapsed="false">
      <c r="E468" s="47"/>
    </row>
    <row r="469" customFormat="false" ht="15.75" hidden="false" customHeight="true" outlineLevel="0" collapsed="false">
      <c r="E469" s="47"/>
    </row>
    <row r="470" customFormat="false" ht="15.75" hidden="false" customHeight="true" outlineLevel="0" collapsed="false">
      <c r="E470" s="47"/>
    </row>
    <row r="471" customFormat="false" ht="15.75" hidden="false" customHeight="true" outlineLevel="0" collapsed="false">
      <c r="E471" s="47"/>
    </row>
    <row r="472" customFormat="false" ht="15.75" hidden="false" customHeight="true" outlineLevel="0" collapsed="false">
      <c r="E472" s="47"/>
    </row>
    <row r="473" customFormat="false" ht="15.75" hidden="false" customHeight="true" outlineLevel="0" collapsed="false">
      <c r="E473" s="47"/>
    </row>
    <row r="474" customFormat="false" ht="15.75" hidden="false" customHeight="true" outlineLevel="0" collapsed="false">
      <c r="E474" s="47"/>
    </row>
    <row r="475" customFormat="false" ht="15.75" hidden="false" customHeight="true" outlineLevel="0" collapsed="false">
      <c r="E475" s="47"/>
    </row>
    <row r="476" customFormat="false" ht="15.75" hidden="false" customHeight="true" outlineLevel="0" collapsed="false">
      <c r="E476" s="47"/>
    </row>
    <row r="477" customFormat="false" ht="15.75" hidden="false" customHeight="true" outlineLevel="0" collapsed="false">
      <c r="E477" s="47"/>
    </row>
    <row r="478" customFormat="false" ht="15.75" hidden="false" customHeight="true" outlineLevel="0" collapsed="false">
      <c r="E478" s="47"/>
    </row>
    <row r="479" customFormat="false" ht="15.75" hidden="false" customHeight="true" outlineLevel="0" collapsed="false">
      <c r="E479" s="47"/>
    </row>
    <row r="480" customFormat="false" ht="15.75" hidden="false" customHeight="true" outlineLevel="0" collapsed="false">
      <c r="E480" s="47"/>
    </row>
    <row r="481" customFormat="false" ht="15.75" hidden="false" customHeight="true" outlineLevel="0" collapsed="false">
      <c r="E481" s="47"/>
    </row>
    <row r="482" customFormat="false" ht="15.75" hidden="false" customHeight="true" outlineLevel="0" collapsed="false">
      <c r="E482" s="47"/>
    </row>
    <row r="483" customFormat="false" ht="15.75" hidden="false" customHeight="true" outlineLevel="0" collapsed="false">
      <c r="E483" s="47"/>
    </row>
    <row r="484" customFormat="false" ht="15.75" hidden="false" customHeight="true" outlineLevel="0" collapsed="false">
      <c r="E484" s="47"/>
    </row>
    <row r="485" customFormat="false" ht="15.75" hidden="false" customHeight="true" outlineLevel="0" collapsed="false">
      <c r="E485" s="47"/>
    </row>
    <row r="486" customFormat="false" ht="15.75" hidden="false" customHeight="true" outlineLevel="0" collapsed="false">
      <c r="E486" s="47"/>
    </row>
    <row r="487" customFormat="false" ht="15.75" hidden="false" customHeight="true" outlineLevel="0" collapsed="false">
      <c r="E487" s="47"/>
    </row>
    <row r="488" customFormat="false" ht="15.75" hidden="false" customHeight="true" outlineLevel="0" collapsed="false">
      <c r="E488" s="47"/>
    </row>
    <row r="489" customFormat="false" ht="15.75" hidden="false" customHeight="true" outlineLevel="0" collapsed="false">
      <c r="E489" s="47"/>
    </row>
    <row r="490" customFormat="false" ht="15.75" hidden="false" customHeight="true" outlineLevel="0" collapsed="false">
      <c r="E490" s="47"/>
    </row>
    <row r="491" customFormat="false" ht="15.75" hidden="false" customHeight="true" outlineLevel="0" collapsed="false">
      <c r="E491" s="47"/>
    </row>
    <row r="492" customFormat="false" ht="15.75" hidden="false" customHeight="true" outlineLevel="0" collapsed="false">
      <c r="E492" s="47"/>
    </row>
    <row r="493" customFormat="false" ht="15.75" hidden="false" customHeight="true" outlineLevel="0" collapsed="false">
      <c r="E493" s="47"/>
    </row>
    <row r="494" customFormat="false" ht="15.75" hidden="false" customHeight="true" outlineLevel="0" collapsed="false">
      <c r="E494" s="47"/>
    </row>
    <row r="495" customFormat="false" ht="15.75" hidden="false" customHeight="true" outlineLevel="0" collapsed="false">
      <c r="E495" s="47"/>
    </row>
    <row r="496" customFormat="false" ht="15.75" hidden="false" customHeight="true" outlineLevel="0" collapsed="false">
      <c r="E496" s="47"/>
    </row>
    <row r="497" customFormat="false" ht="15.75" hidden="false" customHeight="true" outlineLevel="0" collapsed="false">
      <c r="E497" s="47"/>
    </row>
    <row r="498" customFormat="false" ht="15.75" hidden="false" customHeight="true" outlineLevel="0" collapsed="false">
      <c r="E498" s="47"/>
    </row>
    <row r="499" customFormat="false" ht="15.75" hidden="false" customHeight="true" outlineLevel="0" collapsed="false">
      <c r="E499" s="47"/>
    </row>
    <row r="500" customFormat="false" ht="15.75" hidden="false" customHeight="true" outlineLevel="0" collapsed="false">
      <c r="E500" s="47"/>
    </row>
    <row r="501" customFormat="false" ht="15.75" hidden="false" customHeight="true" outlineLevel="0" collapsed="false">
      <c r="E501" s="47"/>
    </row>
    <row r="502" customFormat="false" ht="15.75" hidden="false" customHeight="true" outlineLevel="0" collapsed="false">
      <c r="E502" s="47"/>
    </row>
    <row r="503" customFormat="false" ht="15.75" hidden="false" customHeight="true" outlineLevel="0" collapsed="false">
      <c r="E503" s="47"/>
    </row>
    <row r="504" customFormat="false" ht="15.75" hidden="false" customHeight="true" outlineLevel="0" collapsed="false">
      <c r="E504" s="47"/>
    </row>
    <row r="505" customFormat="false" ht="15.75" hidden="false" customHeight="true" outlineLevel="0" collapsed="false">
      <c r="E505" s="47"/>
    </row>
    <row r="506" customFormat="false" ht="15.75" hidden="false" customHeight="true" outlineLevel="0" collapsed="false">
      <c r="E506" s="47"/>
    </row>
    <row r="507" customFormat="false" ht="15.75" hidden="false" customHeight="true" outlineLevel="0" collapsed="false">
      <c r="E507" s="47"/>
    </row>
    <row r="508" customFormat="false" ht="15.75" hidden="false" customHeight="true" outlineLevel="0" collapsed="false">
      <c r="E508" s="47"/>
    </row>
    <row r="509" customFormat="false" ht="15.75" hidden="false" customHeight="true" outlineLevel="0" collapsed="false">
      <c r="E509" s="47"/>
    </row>
    <row r="510" customFormat="false" ht="15.75" hidden="false" customHeight="true" outlineLevel="0" collapsed="false">
      <c r="E510" s="47"/>
    </row>
    <row r="511" customFormat="false" ht="15.75" hidden="false" customHeight="true" outlineLevel="0" collapsed="false">
      <c r="E511" s="47"/>
    </row>
    <row r="512" customFormat="false" ht="15.75" hidden="false" customHeight="true" outlineLevel="0" collapsed="false">
      <c r="E512" s="47"/>
    </row>
    <row r="513" customFormat="false" ht="15.75" hidden="false" customHeight="true" outlineLevel="0" collapsed="false">
      <c r="E513" s="47"/>
    </row>
    <row r="514" customFormat="false" ht="15.75" hidden="false" customHeight="true" outlineLevel="0" collapsed="false">
      <c r="E514" s="47"/>
    </row>
    <row r="515" customFormat="false" ht="15.75" hidden="false" customHeight="true" outlineLevel="0" collapsed="false">
      <c r="E515" s="47"/>
    </row>
    <row r="516" customFormat="false" ht="15.75" hidden="false" customHeight="true" outlineLevel="0" collapsed="false">
      <c r="E516" s="47"/>
    </row>
    <row r="517" customFormat="false" ht="15.75" hidden="false" customHeight="true" outlineLevel="0" collapsed="false">
      <c r="E517" s="47"/>
    </row>
    <row r="518" customFormat="false" ht="15.75" hidden="false" customHeight="true" outlineLevel="0" collapsed="false">
      <c r="E518" s="47"/>
    </row>
    <row r="519" customFormat="false" ht="15.75" hidden="false" customHeight="true" outlineLevel="0" collapsed="false">
      <c r="E519" s="47"/>
    </row>
    <row r="520" customFormat="false" ht="15.75" hidden="false" customHeight="true" outlineLevel="0" collapsed="false">
      <c r="E520" s="47"/>
    </row>
    <row r="521" customFormat="false" ht="15.75" hidden="false" customHeight="true" outlineLevel="0" collapsed="false">
      <c r="E521" s="47"/>
    </row>
    <row r="522" customFormat="false" ht="15.75" hidden="false" customHeight="true" outlineLevel="0" collapsed="false">
      <c r="E522" s="47"/>
    </row>
    <row r="523" customFormat="false" ht="15.75" hidden="false" customHeight="true" outlineLevel="0" collapsed="false">
      <c r="E523" s="47"/>
    </row>
    <row r="524" customFormat="false" ht="15.75" hidden="false" customHeight="true" outlineLevel="0" collapsed="false">
      <c r="E524" s="47"/>
    </row>
    <row r="525" customFormat="false" ht="15.75" hidden="false" customHeight="true" outlineLevel="0" collapsed="false">
      <c r="E525" s="47"/>
    </row>
    <row r="526" customFormat="false" ht="15.75" hidden="false" customHeight="true" outlineLevel="0" collapsed="false">
      <c r="E526" s="47"/>
    </row>
    <row r="527" customFormat="false" ht="15.75" hidden="false" customHeight="true" outlineLevel="0" collapsed="false">
      <c r="E527" s="47"/>
    </row>
    <row r="528" customFormat="false" ht="15.75" hidden="false" customHeight="true" outlineLevel="0" collapsed="false">
      <c r="E528" s="47"/>
    </row>
    <row r="529" customFormat="false" ht="15.75" hidden="false" customHeight="true" outlineLevel="0" collapsed="false">
      <c r="E529" s="47"/>
    </row>
    <row r="530" customFormat="false" ht="15.75" hidden="false" customHeight="true" outlineLevel="0" collapsed="false">
      <c r="E530" s="47"/>
    </row>
    <row r="531" customFormat="false" ht="15.75" hidden="false" customHeight="true" outlineLevel="0" collapsed="false">
      <c r="E531" s="47"/>
    </row>
    <row r="532" customFormat="false" ht="15.75" hidden="false" customHeight="true" outlineLevel="0" collapsed="false">
      <c r="E532" s="47"/>
    </row>
    <row r="533" customFormat="false" ht="15.75" hidden="false" customHeight="true" outlineLevel="0" collapsed="false">
      <c r="E533" s="47"/>
    </row>
    <row r="534" customFormat="false" ht="15.75" hidden="false" customHeight="true" outlineLevel="0" collapsed="false">
      <c r="E534" s="47"/>
    </row>
    <row r="535" customFormat="false" ht="15.75" hidden="false" customHeight="true" outlineLevel="0" collapsed="false">
      <c r="E535" s="47"/>
    </row>
    <row r="536" customFormat="false" ht="15.75" hidden="false" customHeight="true" outlineLevel="0" collapsed="false">
      <c r="E536" s="47"/>
    </row>
    <row r="537" customFormat="false" ht="15.75" hidden="false" customHeight="true" outlineLevel="0" collapsed="false">
      <c r="E537" s="47"/>
    </row>
    <row r="538" customFormat="false" ht="15.75" hidden="false" customHeight="true" outlineLevel="0" collapsed="false">
      <c r="E538" s="47"/>
    </row>
    <row r="539" customFormat="false" ht="15.75" hidden="false" customHeight="true" outlineLevel="0" collapsed="false">
      <c r="E539" s="47"/>
    </row>
    <row r="540" customFormat="false" ht="15.75" hidden="false" customHeight="true" outlineLevel="0" collapsed="false">
      <c r="E540" s="47"/>
    </row>
    <row r="541" customFormat="false" ht="15.75" hidden="false" customHeight="true" outlineLevel="0" collapsed="false">
      <c r="E541" s="47"/>
    </row>
    <row r="542" customFormat="false" ht="15.75" hidden="false" customHeight="true" outlineLevel="0" collapsed="false">
      <c r="E542" s="47"/>
    </row>
    <row r="543" customFormat="false" ht="15.75" hidden="false" customHeight="true" outlineLevel="0" collapsed="false">
      <c r="E543" s="47"/>
    </row>
    <row r="544" customFormat="false" ht="15.75" hidden="false" customHeight="true" outlineLevel="0" collapsed="false">
      <c r="E544" s="47"/>
    </row>
    <row r="545" customFormat="false" ht="15.75" hidden="false" customHeight="true" outlineLevel="0" collapsed="false">
      <c r="E545" s="47"/>
    </row>
    <row r="546" customFormat="false" ht="15.75" hidden="false" customHeight="true" outlineLevel="0" collapsed="false">
      <c r="E546" s="47"/>
    </row>
    <row r="547" customFormat="false" ht="15.75" hidden="false" customHeight="true" outlineLevel="0" collapsed="false">
      <c r="E547" s="47"/>
    </row>
    <row r="548" customFormat="false" ht="15.75" hidden="false" customHeight="true" outlineLevel="0" collapsed="false">
      <c r="E548" s="47"/>
    </row>
    <row r="549" customFormat="false" ht="15.75" hidden="false" customHeight="true" outlineLevel="0" collapsed="false">
      <c r="E549" s="47"/>
    </row>
    <row r="550" customFormat="false" ht="15.75" hidden="false" customHeight="true" outlineLevel="0" collapsed="false">
      <c r="E550" s="47"/>
    </row>
    <row r="551" customFormat="false" ht="15.75" hidden="false" customHeight="true" outlineLevel="0" collapsed="false">
      <c r="E551" s="47"/>
    </row>
    <row r="552" customFormat="false" ht="15.75" hidden="false" customHeight="true" outlineLevel="0" collapsed="false">
      <c r="E552" s="47"/>
    </row>
    <row r="553" customFormat="false" ht="15.75" hidden="false" customHeight="true" outlineLevel="0" collapsed="false">
      <c r="E553" s="47"/>
    </row>
    <row r="554" customFormat="false" ht="15.75" hidden="false" customHeight="true" outlineLevel="0" collapsed="false">
      <c r="E554" s="47"/>
    </row>
    <row r="555" customFormat="false" ht="15.75" hidden="false" customHeight="true" outlineLevel="0" collapsed="false">
      <c r="E555" s="47"/>
    </row>
    <row r="556" customFormat="false" ht="15.75" hidden="false" customHeight="true" outlineLevel="0" collapsed="false">
      <c r="E556" s="47"/>
    </row>
    <row r="557" customFormat="false" ht="15.75" hidden="false" customHeight="true" outlineLevel="0" collapsed="false">
      <c r="E557" s="47"/>
    </row>
    <row r="558" customFormat="false" ht="15.75" hidden="false" customHeight="true" outlineLevel="0" collapsed="false">
      <c r="E558" s="47"/>
    </row>
    <row r="559" customFormat="false" ht="15.75" hidden="false" customHeight="true" outlineLevel="0" collapsed="false">
      <c r="E559" s="47"/>
    </row>
    <row r="560" customFormat="false" ht="15.75" hidden="false" customHeight="true" outlineLevel="0" collapsed="false">
      <c r="E560" s="47"/>
    </row>
    <row r="561" customFormat="false" ht="15.75" hidden="false" customHeight="true" outlineLevel="0" collapsed="false">
      <c r="E561" s="47"/>
    </row>
    <row r="562" customFormat="false" ht="15.75" hidden="false" customHeight="true" outlineLevel="0" collapsed="false">
      <c r="E562" s="47"/>
    </row>
    <row r="563" customFormat="false" ht="15.75" hidden="false" customHeight="true" outlineLevel="0" collapsed="false">
      <c r="E563" s="47"/>
    </row>
    <row r="564" customFormat="false" ht="15.75" hidden="false" customHeight="true" outlineLevel="0" collapsed="false">
      <c r="E564" s="47"/>
    </row>
    <row r="565" customFormat="false" ht="15.75" hidden="false" customHeight="true" outlineLevel="0" collapsed="false">
      <c r="E565" s="47"/>
    </row>
    <row r="566" customFormat="false" ht="15.75" hidden="false" customHeight="true" outlineLevel="0" collapsed="false">
      <c r="E566" s="47"/>
    </row>
    <row r="567" customFormat="false" ht="15.75" hidden="false" customHeight="true" outlineLevel="0" collapsed="false">
      <c r="E567" s="47"/>
    </row>
    <row r="568" customFormat="false" ht="15.75" hidden="false" customHeight="true" outlineLevel="0" collapsed="false">
      <c r="E568" s="47"/>
    </row>
    <row r="569" customFormat="false" ht="15.75" hidden="false" customHeight="true" outlineLevel="0" collapsed="false">
      <c r="E569" s="47"/>
    </row>
    <row r="570" customFormat="false" ht="15.75" hidden="false" customHeight="true" outlineLevel="0" collapsed="false">
      <c r="E570" s="47"/>
    </row>
    <row r="571" customFormat="false" ht="15.75" hidden="false" customHeight="true" outlineLevel="0" collapsed="false">
      <c r="E571" s="47"/>
    </row>
    <row r="572" customFormat="false" ht="15.75" hidden="false" customHeight="true" outlineLevel="0" collapsed="false">
      <c r="E572" s="47"/>
    </row>
    <row r="573" customFormat="false" ht="15.75" hidden="false" customHeight="true" outlineLevel="0" collapsed="false">
      <c r="E573" s="47"/>
    </row>
    <row r="574" customFormat="false" ht="15.75" hidden="false" customHeight="true" outlineLevel="0" collapsed="false">
      <c r="E574" s="47"/>
    </row>
    <row r="575" customFormat="false" ht="15.75" hidden="false" customHeight="true" outlineLevel="0" collapsed="false">
      <c r="E575" s="47"/>
    </row>
    <row r="576" customFormat="false" ht="15.75" hidden="false" customHeight="true" outlineLevel="0" collapsed="false">
      <c r="E576" s="47"/>
    </row>
    <row r="577" customFormat="false" ht="15.75" hidden="false" customHeight="true" outlineLevel="0" collapsed="false">
      <c r="E577" s="47"/>
    </row>
    <row r="578" customFormat="false" ht="15.75" hidden="false" customHeight="true" outlineLevel="0" collapsed="false">
      <c r="E578" s="47"/>
    </row>
    <row r="579" customFormat="false" ht="15.75" hidden="false" customHeight="true" outlineLevel="0" collapsed="false">
      <c r="E579" s="47"/>
    </row>
    <row r="580" customFormat="false" ht="15.75" hidden="false" customHeight="true" outlineLevel="0" collapsed="false">
      <c r="E580" s="47"/>
    </row>
    <row r="581" customFormat="false" ht="15.75" hidden="false" customHeight="true" outlineLevel="0" collapsed="false">
      <c r="E581" s="47"/>
    </row>
    <row r="582" customFormat="false" ht="15.75" hidden="false" customHeight="true" outlineLevel="0" collapsed="false">
      <c r="E582" s="47"/>
    </row>
    <row r="583" customFormat="false" ht="15.75" hidden="false" customHeight="true" outlineLevel="0" collapsed="false">
      <c r="E583" s="47"/>
    </row>
    <row r="584" customFormat="false" ht="15.75" hidden="false" customHeight="true" outlineLevel="0" collapsed="false">
      <c r="E584" s="47"/>
    </row>
    <row r="585" customFormat="false" ht="15.75" hidden="false" customHeight="true" outlineLevel="0" collapsed="false">
      <c r="E585" s="47"/>
    </row>
    <row r="586" customFormat="false" ht="15.75" hidden="false" customHeight="true" outlineLevel="0" collapsed="false">
      <c r="E586" s="47"/>
    </row>
    <row r="587" customFormat="false" ht="15.75" hidden="false" customHeight="true" outlineLevel="0" collapsed="false">
      <c r="E587" s="47"/>
    </row>
    <row r="588" customFormat="false" ht="15.75" hidden="false" customHeight="true" outlineLevel="0" collapsed="false">
      <c r="E588" s="47"/>
    </row>
    <row r="589" customFormat="false" ht="15.75" hidden="false" customHeight="true" outlineLevel="0" collapsed="false">
      <c r="E589" s="47"/>
    </row>
    <row r="590" customFormat="false" ht="15.75" hidden="false" customHeight="true" outlineLevel="0" collapsed="false">
      <c r="E590" s="47"/>
    </row>
    <row r="591" customFormat="false" ht="15.75" hidden="false" customHeight="true" outlineLevel="0" collapsed="false">
      <c r="E591" s="47"/>
    </row>
    <row r="592" customFormat="false" ht="15.75" hidden="false" customHeight="true" outlineLevel="0" collapsed="false">
      <c r="E592" s="47"/>
    </row>
    <row r="593" customFormat="false" ht="15.75" hidden="false" customHeight="true" outlineLevel="0" collapsed="false">
      <c r="E593" s="47"/>
    </row>
    <row r="594" customFormat="false" ht="15.75" hidden="false" customHeight="true" outlineLevel="0" collapsed="false">
      <c r="E594" s="47"/>
    </row>
    <row r="595" customFormat="false" ht="15.75" hidden="false" customHeight="true" outlineLevel="0" collapsed="false">
      <c r="E595" s="47"/>
    </row>
    <row r="596" customFormat="false" ht="15.75" hidden="false" customHeight="true" outlineLevel="0" collapsed="false">
      <c r="E596" s="47"/>
    </row>
    <row r="597" customFormat="false" ht="15.75" hidden="false" customHeight="true" outlineLevel="0" collapsed="false">
      <c r="E597" s="47"/>
    </row>
    <row r="598" customFormat="false" ht="15.75" hidden="false" customHeight="true" outlineLevel="0" collapsed="false">
      <c r="E598" s="47"/>
    </row>
    <row r="599" customFormat="false" ht="15.75" hidden="false" customHeight="true" outlineLevel="0" collapsed="false">
      <c r="E599" s="47"/>
    </row>
    <row r="600" customFormat="false" ht="15.75" hidden="false" customHeight="true" outlineLevel="0" collapsed="false">
      <c r="E600" s="47"/>
    </row>
    <row r="601" customFormat="false" ht="15.75" hidden="false" customHeight="true" outlineLevel="0" collapsed="false">
      <c r="E601" s="47"/>
    </row>
    <row r="602" customFormat="false" ht="15.75" hidden="false" customHeight="true" outlineLevel="0" collapsed="false">
      <c r="E602" s="47"/>
    </row>
    <row r="603" customFormat="false" ht="15.75" hidden="false" customHeight="true" outlineLevel="0" collapsed="false">
      <c r="E603" s="47"/>
    </row>
    <row r="604" customFormat="false" ht="15.75" hidden="false" customHeight="true" outlineLevel="0" collapsed="false">
      <c r="E604" s="47"/>
    </row>
    <row r="605" customFormat="false" ht="15.75" hidden="false" customHeight="true" outlineLevel="0" collapsed="false">
      <c r="E605" s="47"/>
    </row>
    <row r="606" customFormat="false" ht="15.75" hidden="false" customHeight="true" outlineLevel="0" collapsed="false">
      <c r="E606" s="47"/>
    </row>
    <row r="607" customFormat="false" ht="15.75" hidden="false" customHeight="true" outlineLevel="0" collapsed="false">
      <c r="E607" s="47"/>
    </row>
    <row r="608" customFormat="false" ht="15.75" hidden="false" customHeight="true" outlineLevel="0" collapsed="false">
      <c r="E608" s="47"/>
    </row>
    <row r="609" customFormat="false" ht="15.75" hidden="false" customHeight="true" outlineLevel="0" collapsed="false">
      <c r="E609" s="47"/>
    </row>
    <row r="610" customFormat="false" ht="15.75" hidden="false" customHeight="true" outlineLevel="0" collapsed="false">
      <c r="E610" s="47"/>
    </row>
    <row r="611" customFormat="false" ht="15.75" hidden="false" customHeight="true" outlineLevel="0" collapsed="false">
      <c r="E611" s="47"/>
    </row>
    <row r="612" customFormat="false" ht="15.75" hidden="false" customHeight="true" outlineLevel="0" collapsed="false">
      <c r="E612" s="47"/>
    </row>
    <row r="613" customFormat="false" ht="15.75" hidden="false" customHeight="true" outlineLevel="0" collapsed="false">
      <c r="E613" s="47"/>
    </row>
    <row r="614" customFormat="false" ht="15.75" hidden="false" customHeight="true" outlineLevel="0" collapsed="false">
      <c r="E614" s="47"/>
    </row>
    <row r="615" customFormat="false" ht="15.75" hidden="false" customHeight="true" outlineLevel="0" collapsed="false">
      <c r="E615" s="47"/>
    </row>
    <row r="616" customFormat="false" ht="15.75" hidden="false" customHeight="true" outlineLevel="0" collapsed="false">
      <c r="E616" s="47"/>
    </row>
    <row r="617" customFormat="false" ht="15.75" hidden="false" customHeight="true" outlineLevel="0" collapsed="false">
      <c r="E617" s="47"/>
    </row>
    <row r="618" customFormat="false" ht="15.75" hidden="false" customHeight="true" outlineLevel="0" collapsed="false">
      <c r="E618" s="47"/>
    </row>
    <row r="619" customFormat="false" ht="15.75" hidden="false" customHeight="true" outlineLevel="0" collapsed="false">
      <c r="E619" s="47"/>
    </row>
    <row r="620" customFormat="false" ht="15.75" hidden="false" customHeight="true" outlineLevel="0" collapsed="false">
      <c r="E620" s="47"/>
    </row>
    <row r="621" customFormat="false" ht="15.75" hidden="false" customHeight="true" outlineLevel="0" collapsed="false">
      <c r="E621" s="47"/>
    </row>
    <row r="622" customFormat="false" ht="15.75" hidden="false" customHeight="true" outlineLevel="0" collapsed="false">
      <c r="E622" s="47"/>
    </row>
    <row r="623" customFormat="false" ht="15.75" hidden="false" customHeight="true" outlineLevel="0" collapsed="false">
      <c r="E623" s="47"/>
    </row>
    <row r="624" customFormat="false" ht="15.75" hidden="false" customHeight="true" outlineLevel="0" collapsed="false">
      <c r="E624" s="47"/>
    </row>
    <row r="625" customFormat="false" ht="15.75" hidden="false" customHeight="true" outlineLevel="0" collapsed="false">
      <c r="E625" s="47"/>
    </row>
    <row r="626" customFormat="false" ht="15.75" hidden="false" customHeight="true" outlineLevel="0" collapsed="false">
      <c r="E626" s="47"/>
    </row>
    <row r="627" customFormat="false" ht="15.75" hidden="false" customHeight="true" outlineLevel="0" collapsed="false">
      <c r="E627" s="47"/>
    </row>
    <row r="628" customFormat="false" ht="15.75" hidden="false" customHeight="true" outlineLevel="0" collapsed="false">
      <c r="E628" s="47"/>
    </row>
    <row r="629" customFormat="false" ht="15.75" hidden="false" customHeight="true" outlineLevel="0" collapsed="false">
      <c r="E629" s="47"/>
    </row>
    <row r="630" customFormat="false" ht="15.75" hidden="false" customHeight="true" outlineLevel="0" collapsed="false">
      <c r="E630" s="47"/>
    </row>
    <row r="631" customFormat="false" ht="15.75" hidden="false" customHeight="true" outlineLevel="0" collapsed="false">
      <c r="E631" s="47"/>
    </row>
    <row r="632" customFormat="false" ht="15.75" hidden="false" customHeight="true" outlineLevel="0" collapsed="false">
      <c r="E632" s="47"/>
    </row>
    <row r="633" customFormat="false" ht="15.75" hidden="false" customHeight="true" outlineLevel="0" collapsed="false">
      <c r="E633" s="47"/>
    </row>
    <row r="634" customFormat="false" ht="15.75" hidden="false" customHeight="true" outlineLevel="0" collapsed="false">
      <c r="E634" s="47"/>
    </row>
    <row r="635" customFormat="false" ht="15.75" hidden="false" customHeight="true" outlineLevel="0" collapsed="false">
      <c r="E635" s="47"/>
    </row>
    <row r="636" customFormat="false" ht="15.75" hidden="false" customHeight="true" outlineLevel="0" collapsed="false">
      <c r="E636" s="47"/>
    </row>
    <row r="637" customFormat="false" ht="15.75" hidden="false" customHeight="true" outlineLevel="0" collapsed="false">
      <c r="E637" s="47"/>
    </row>
    <row r="638" customFormat="false" ht="15.75" hidden="false" customHeight="true" outlineLevel="0" collapsed="false">
      <c r="E638" s="47"/>
    </row>
    <row r="639" customFormat="false" ht="15.75" hidden="false" customHeight="true" outlineLevel="0" collapsed="false">
      <c r="E639" s="47"/>
    </row>
    <row r="640" customFormat="false" ht="15.75" hidden="false" customHeight="true" outlineLevel="0" collapsed="false">
      <c r="E640" s="47"/>
    </row>
    <row r="641" customFormat="false" ht="15.75" hidden="false" customHeight="true" outlineLevel="0" collapsed="false">
      <c r="E641" s="47"/>
    </row>
    <row r="642" customFormat="false" ht="15.75" hidden="false" customHeight="true" outlineLevel="0" collapsed="false">
      <c r="E642" s="47"/>
    </row>
    <row r="643" customFormat="false" ht="15.75" hidden="false" customHeight="true" outlineLevel="0" collapsed="false">
      <c r="E643" s="47"/>
    </row>
    <row r="644" customFormat="false" ht="15.75" hidden="false" customHeight="true" outlineLevel="0" collapsed="false">
      <c r="E644" s="47"/>
    </row>
    <row r="645" customFormat="false" ht="15.75" hidden="false" customHeight="true" outlineLevel="0" collapsed="false">
      <c r="E645" s="47"/>
    </row>
    <row r="646" customFormat="false" ht="15.75" hidden="false" customHeight="true" outlineLevel="0" collapsed="false">
      <c r="E646" s="47"/>
    </row>
    <row r="647" customFormat="false" ht="15.75" hidden="false" customHeight="true" outlineLevel="0" collapsed="false">
      <c r="E647" s="47"/>
    </row>
    <row r="648" customFormat="false" ht="15.75" hidden="false" customHeight="true" outlineLevel="0" collapsed="false">
      <c r="E648" s="47"/>
    </row>
    <row r="649" customFormat="false" ht="15.75" hidden="false" customHeight="true" outlineLevel="0" collapsed="false">
      <c r="E649" s="47"/>
    </row>
    <row r="650" customFormat="false" ht="15.75" hidden="false" customHeight="true" outlineLevel="0" collapsed="false">
      <c r="E650" s="47"/>
    </row>
    <row r="651" customFormat="false" ht="15.75" hidden="false" customHeight="true" outlineLevel="0" collapsed="false">
      <c r="E651" s="47"/>
    </row>
    <row r="652" customFormat="false" ht="15.75" hidden="false" customHeight="true" outlineLevel="0" collapsed="false">
      <c r="E652" s="47"/>
    </row>
    <row r="653" customFormat="false" ht="15.75" hidden="false" customHeight="true" outlineLevel="0" collapsed="false">
      <c r="E653" s="47"/>
    </row>
    <row r="654" customFormat="false" ht="15.75" hidden="false" customHeight="true" outlineLevel="0" collapsed="false">
      <c r="E654" s="47"/>
    </row>
    <row r="655" customFormat="false" ht="15.75" hidden="false" customHeight="true" outlineLevel="0" collapsed="false">
      <c r="E655" s="47"/>
    </row>
    <row r="656" customFormat="false" ht="15.75" hidden="false" customHeight="true" outlineLevel="0" collapsed="false">
      <c r="E656" s="47"/>
    </row>
    <row r="657" customFormat="false" ht="15.75" hidden="false" customHeight="true" outlineLevel="0" collapsed="false">
      <c r="E657" s="47"/>
    </row>
    <row r="658" customFormat="false" ht="15.75" hidden="false" customHeight="true" outlineLevel="0" collapsed="false">
      <c r="E658" s="47"/>
    </row>
    <row r="659" customFormat="false" ht="15.75" hidden="false" customHeight="true" outlineLevel="0" collapsed="false">
      <c r="E659" s="47"/>
    </row>
    <row r="660" customFormat="false" ht="15.75" hidden="false" customHeight="true" outlineLevel="0" collapsed="false">
      <c r="E660" s="47"/>
    </row>
    <row r="661" customFormat="false" ht="15.75" hidden="false" customHeight="true" outlineLevel="0" collapsed="false">
      <c r="E661" s="47"/>
    </row>
    <row r="662" customFormat="false" ht="15.75" hidden="false" customHeight="true" outlineLevel="0" collapsed="false">
      <c r="E662" s="47"/>
    </row>
    <row r="663" customFormat="false" ht="15.75" hidden="false" customHeight="true" outlineLevel="0" collapsed="false">
      <c r="E663" s="47"/>
    </row>
    <row r="664" customFormat="false" ht="15.75" hidden="false" customHeight="true" outlineLevel="0" collapsed="false">
      <c r="E664" s="47"/>
    </row>
    <row r="665" customFormat="false" ht="15.75" hidden="false" customHeight="true" outlineLevel="0" collapsed="false">
      <c r="E665" s="47"/>
    </row>
    <row r="666" customFormat="false" ht="15.75" hidden="false" customHeight="true" outlineLevel="0" collapsed="false">
      <c r="E666" s="47"/>
    </row>
    <row r="667" customFormat="false" ht="15.75" hidden="false" customHeight="true" outlineLevel="0" collapsed="false">
      <c r="E667" s="47"/>
    </row>
    <row r="668" customFormat="false" ht="15.75" hidden="false" customHeight="true" outlineLevel="0" collapsed="false">
      <c r="E668" s="47"/>
    </row>
    <row r="669" customFormat="false" ht="15.75" hidden="false" customHeight="true" outlineLevel="0" collapsed="false">
      <c r="E669" s="47"/>
    </row>
    <row r="670" customFormat="false" ht="15.75" hidden="false" customHeight="true" outlineLevel="0" collapsed="false">
      <c r="E670" s="47"/>
    </row>
    <row r="671" customFormat="false" ht="15.75" hidden="false" customHeight="true" outlineLevel="0" collapsed="false">
      <c r="E671" s="47"/>
    </row>
    <row r="672" customFormat="false" ht="15.75" hidden="false" customHeight="true" outlineLevel="0" collapsed="false">
      <c r="E672" s="47"/>
    </row>
    <row r="673" customFormat="false" ht="15.75" hidden="false" customHeight="true" outlineLevel="0" collapsed="false">
      <c r="E673" s="47"/>
    </row>
    <row r="674" customFormat="false" ht="15.75" hidden="false" customHeight="true" outlineLevel="0" collapsed="false">
      <c r="E674" s="47"/>
    </row>
    <row r="675" customFormat="false" ht="15.75" hidden="false" customHeight="true" outlineLevel="0" collapsed="false">
      <c r="E675" s="47"/>
    </row>
    <row r="676" customFormat="false" ht="15.75" hidden="false" customHeight="true" outlineLevel="0" collapsed="false">
      <c r="E676" s="47"/>
    </row>
    <row r="677" customFormat="false" ht="15.75" hidden="false" customHeight="true" outlineLevel="0" collapsed="false">
      <c r="E677" s="47"/>
    </row>
    <row r="678" customFormat="false" ht="15.75" hidden="false" customHeight="true" outlineLevel="0" collapsed="false">
      <c r="E678" s="47"/>
    </row>
    <row r="679" customFormat="false" ht="15.75" hidden="false" customHeight="true" outlineLevel="0" collapsed="false">
      <c r="E679" s="47"/>
    </row>
    <row r="680" customFormat="false" ht="15.75" hidden="false" customHeight="true" outlineLevel="0" collapsed="false">
      <c r="E680" s="47"/>
    </row>
    <row r="681" customFormat="false" ht="15.75" hidden="false" customHeight="true" outlineLevel="0" collapsed="false">
      <c r="E681" s="47"/>
    </row>
    <row r="682" customFormat="false" ht="15.75" hidden="false" customHeight="true" outlineLevel="0" collapsed="false">
      <c r="E682" s="47"/>
    </row>
    <row r="683" customFormat="false" ht="15.75" hidden="false" customHeight="true" outlineLevel="0" collapsed="false">
      <c r="E683" s="47"/>
    </row>
    <row r="684" customFormat="false" ht="15.75" hidden="false" customHeight="true" outlineLevel="0" collapsed="false">
      <c r="E684" s="47"/>
    </row>
    <row r="685" customFormat="false" ht="15.75" hidden="false" customHeight="true" outlineLevel="0" collapsed="false">
      <c r="E685" s="47"/>
    </row>
    <row r="686" customFormat="false" ht="15.75" hidden="false" customHeight="true" outlineLevel="0" collapsed="false">
      <c r="E686" s="47"/>
    </row>
    <row r="687" customFormat="false" ht="15.75" hidden="false" customHeight="true" outlineLevel="0" collapsed="false">
      <c r="E687" s="47"/>
    </row>
    <row r="688" customFormat="false" ht="15.75" hidden="false" customHeight="true" outlineLevel="0" collapsed="false">
      <c r="E688" s="47"/>
    </row>
    <row r="689" customFormat="false" ht="15.75" hidden="false" customHeight="true" outlineLevel="0" collapsed="false">
      <c r="E689" s="47"/>
    </row>
    <row r="690" customFormat="false" ht="15.75" hidden="false" customHeight="true" outlineLevel="0" collapsed="false">
      <c r="E690" s="47"/>
    </row>
    <row r="691" customFormat="false" ht="15.75" hidden="false" customHeight="true" outlineLevel="0" collapsed="false">
      <c r="E691" s="47"/>
    </row>
    <row r="692" customFormat="false" ht="15.75" hidden="false" customHeight="true" outlineLevel="0" collapsed="false">
      <c r="E692" s="47"/>
    </row>
    <row r="693" customFormat="false" ht="15.75" hidden="false" customHeight="true" outlineLevel="0" collapsed="false">
      <c r="E693" s="47"/>
    </row>
    <row r="694" customFormat="false" ht="15.75" hidden="false" customHeight="true" outlineLevel="0" collapsed="false">
      <c r="E694" s="47"/>
    </row>
    <row r="695" customFormat="false" ht="15.75" hidden="false" customHeight="true" outlineLevel="0" collapsed="false">
      <c r="E695" s="47"/>
    </row>
    <row r="696" customFormat="false" ht="15.75" hidden="false" customHeight="true" outlineLevel="0" collapsed="false">
      <c r="E696" s="47"/>
    </row>
    <row r="697" customFormat="false" ht="15.75" hidden="false" customHeight="true" outlineLevel="0" collapsed="false">
      <c r="E697" s="47"/>
    </row>
    <row r="698" customFormat="false" ht="15.75" hidden="false" customHeight="true" outlineLevel="0" collapsed="false">
      <c r="E698" s="47"/>
    </row>
    <row r="699" customFormat="false" ht="15.75" hidden="false" customHeight="true" outlineLevel="0" collapsed="false">
      <c r="E699" s="47"/>
    </row>
    <row r="700" customFormat="false" ht="15.75" hidden="false" customHeight="true" outlineLevel="0" collapsed="false">
      <c r="E700" s="47"/>
    </row>
    <row r="701" customFormat="false" ht="15.75" hidden="false" customHeight="true" outlineLevel="0" collapsed="false">
      <c r="E701" s="47"/>
    </row>
    <row r="702" customFormat="false" ht="15.75" hidden="false" customHeight="true" outlineLevel="0" collapsed="false">
      <c r="E702" s="47"/>
    </row>
    <row r="703" customFormat="false" ht="15.75" hidden="false" customHeight="true" outlineLevel="0" collapsed="false">
      <c r="E703" s="47"/>
    </row>
    <row r="704" customFormat="false" ht="15.75" hidden="false" customHeight="true" outlineLevel="0" collapsed="false">
      <c r="E704" s="47"/>
    </row>
    <row r="705" customFormat="false" ht="15.75" hidden="false" customHeight="true" outlineLevel="0" collapsed="false">
      <c r="E705" s="47"/>
    </row>
    <row r="706" customFormat="false" ht="15.75" hidden="false" customHeight="true" outlineLevel="0" collapsed="false">
      <c r="E706" s="47"/>
    </row>
    <row r="707" customFormat="false" ht="15.75" hidden="false" customHeight="true" outlineLevel="0" collapsed="false">
      <c r="E707" s="47"/>
    </row>
    <row r="708" customFormat="false" ht="15.75" hidden="false" customHeight="true" outlineLevel="0" collapsed="false">
      <c r="E708" s="47"/>
    </row>
    <row r="709" customFormat="false" ht="15.75" hidden="false" customHeight="true" outlineLevel="0" collapsed="false">
      <c r="E709" s="47"/>
    </row>
    <row r="710" customFormat="false" ht="15.75" hidden="false" customHeight="true" outlineLevel="0" collapsed="false">
      <c r="E710" s="47"/>
    </row>
    <row r="711" customFormat="false" ht="15.75" hidden="false" customHeight="true" outlineLevel="0" collapsed="false">
      <c r="E711" s="47"/>
    </row>
    <row r="712" customFormat="false" ht="15.75" hidden="false" customHeight="true" outlineLevel="0" collapsed="false">
      <c r="E712" s="47"/>
    </row>
    <row r="713" customFormat="false" ht="15.75" hidden="false" customHeight="true" outlineLevel="0" collapsed="false">
      <c r="E713" s="47"/>
    </row>
    <row r="714" customFormat="false" ht="15.75" hidden="false" customHeight="true" outlineLevel="0" collapsed="false">
      <c r="E714" s="47"/>
    </row>
    <row r="715" customFormat="false" ht="15.75" hidden="false" customHeight="true" outlineLevel="0" collapsed="false">
      <c r="E715" s="47"/>
    </row>
    <row r="716" customFormat="false" ht="15.75" hidden="false" customHeight="true" outlineLevel="0" collapsed="false">
      <c r="E716" s="47"/>
    </row>
    <row r="717" customFormat="false" ht="15.75" hidden="false" customHeight="true" outlineLevel="0" collapsed="false">
      <c r="E717" s="47"/>
    </row>
    <row r="718" customFormat="false" ht="15.75" hidden="false" customHeight="true" outlineLevel="0" collapsed="false">
      <c r="E718" s="47"/>
    </row>
    <row r="719" customFormat="false" ht="15.75" hidden="false" customHeight="true" outlineLevel="0" collapsed="false">
      <c r="E719" s="47"/>
    </row>
    <row r="720" customFormat="false" ht="15.75" hidden="false" customHeight="true" outlineLevel="0" collapsed="false">
      <c r="E720" s="47"/>
    </row>
    <row r="721" customFormat="false" ht="15.75" hidden="false" customHeight="true" outlineLevel="0" collapsed="false">
      <c r="E721" s="47"/>
    </row>
    <row r="722" customFormat="false" ht="15.75" hidden="false" customHeight="true" outlineLevel="0" collapsed="false">
      <c r="E722" s="47"/>
    </row>
    <row r="723" customFormat="false" ht="15.75" hidden="false" customHeight="true" outlineLevel="0" collapsed="false">
      <c r="E723" s="47"/>
    </row>
    <row r="724" customFormat="false" ht="15.75" hidden="false" customHeight="true" outlineLevel="0" collapsed="false">
      <c r="E724" s="47"/>
    </row>
    <row r="725" customFormat="false" ht="15.75" hidden="false" customHeight="true" outlineLevel="0" collapsed="false">
      <c r="E725" s="47"/>
    </row>
    <row r="726" customFormat="false" ht="15.75" hidden="false" customHeight="true" outlineLevel="0" collapsed="false">
      <c r="E726" s="47"/>
    </row>
    <row r="727" customFormat="false" ht="15.75" hidden="false" customHeight="true" outlineLevel="0" collapsed="false">
      <c r="E727" s="47"/>
    </row>
    <row r="728" customFormat="false" ht="15.75" hidden="false" customHeight="true" outlineLevel="0" collapsed="false">
      <c r="E728" s="47"/>
    </row>
    <row r="729" customFormat="false" ht="15.75" hidden="false" customHeight="true" outlineLevel="0" collapsed="false">
      <c r="E729" s="47"/>
    </row>
    <row r="730" customFormat="false" ht="15.75" hidden="false" customHeight="true" outlineLevel="0" collapsed="false">
      <c r="E730" s="47"/>
    </row>
    <row r="731" customFormat="false" ht="15.75" hidden="false" customHeight="true" outlineLevel="0" collapsed="false">
      <c r="E731" s="47"/>
    </row>
    <row r="732" customFormat="false" ht="15.75" hidden="false" customHeight="true" outlineLevel="0" collapsed="false">
      <c r="E732" s="47"/>
    </row>
    <row r="733" customFormat="false" ht="15.75" hidden="false" customHeight="true" outlineLevel="0" collapsed="false">
      <c r="E733" s="47"/>
    </row>
    <row r="734" customFormat="false" ht="15.75" hidden="false" customHeight="true" outlineLevel="0" collapsed="false">
      <c r="E734" s="47"/>
    </row>
    <row r="735" customFormat="false" ht="15.75" hidden="false" customHeight="true" outlineLevel="0" collapsed="false">
      <c r="E735" s="47"/>
    </row>
    <row r="736" customFormat="false" ht="15.75" hidden="false" customHeight="true" outlineLevel="0" collapsed="false">
      <c r="E736" s="47"/>
    </row>
    <row r="737" customFormat="false" ht="15.75" hidden="false" customHeight="true" outlineLevel="0" collapsed="false">
      <c r="E737" s="47"/>
    </row>
    <row r="738" customFormat="false" ht="15.75" hidden="false" customHeight="true" outlineLevel="0" collapsed="false">
      <c r="E738" s="47"/>
    </row>
    <row r="739" customFormat="false" ht="15.75" hidden="false" customHeight="true" outlineLevel="0" collapsed="false">
      <c r="E739" s="47"/>
    </row>
    <row r="740" customFormat="false" ht="15.75" hidden="false" customHeight="true" outlineLevel="0" collapsed="false">
      <c r="E740" s="47"/>
    </row>
    <row r="741" customFormat="false" ht="15.75" hidden="false" customHeight="true" outlineLevel="0" collapsed="false">
      <c r="E741" s="47"/>
    </row>
    <row r="742" customFormat="false" ht="15.75" hidden="false" customHeight="true" outlineLevel="0" collapsed="false">
      <c r="E742" s="47"/>
    </row>
    <row r="743" customFormat="false" ht="15.75" hidden="false" customHeight="true" outlineLevel="0" collapsed="false">
      <c r="E743" s="47"/>
    </row>
    <row r="744" customFormat="false" ht="15.75" hidden="false" customHeight="true" outlineLevel="0" collapsed="false">
      <c r="E744" s="47"/>
    </row>
    <row r="745" customFormat="false" ht="15.75" hidden="false" customHeight="true" outlineLevel="0" collapsed="false">
      <c r="E745" s="47"/>
    </row>
    <row r="746" customFormat="false" ht="15.75" hidden="false" customHeight="true" outlineLevel="0" collapsed="false">
      <c r="E746" s="47"/>
    </row>
    <row r="747" customFormat="false" ht="15.75" hidden="false" customHeight="true" outlineLevel="0" collapsed="false">
      <c r="E747" s="47"/>
    </row>
    <row r="748" customFormat="false" ht="15.75" hidden="false" customHeight="true" outlineLevel="0" collapsed="false">
      <c r="E748" s="47"/>
    </row>
    <row r="749" customFormat="false" ht="15.75" hidden="false" customHeight="true" outlineLevel="0" collapsed="false">
      <c r="E749" s="47"/>
    </row>
    <row r="750" customFormat="false" ht="15.75" hidden="false" customHeight="true" outlineLevel="0" collapsed="false">
      <c r="E750" s="47"/>
    </row>
    <row r="751" customFormat="false" ht="15.75" hidden="false" customHeight="true" outlineLevel="0" collapsed="false">
      <c r="E751" s="47"/>
    </row>
    <row r="752" customFormat="false" ht="15.75" hidden="false" customHeight="true" outlineLevel="0" collapsed="false">
      <c r="E752" s="47"/>
    </row>
    <row r="753" customFormat="false" ht="15.75" hidden="false" customHeight="true" outlineLevel="0" collapsed="false">
      <c r="E753" s="47"/>
    </row>
    <row r="754" customFormat="false" ht="15.75" hidden="false" customHeight="true" outlineLevel="0" collapsed="false">
      <c r="E754" s="47"/>
    </row>
    <row r="755" customFormat="false" ht="15.75" hidden="false" customHeight="true" outlineLevel="0" collapsed="false">
      <c r="E755" s="47"/>
    </row>
    <row r="756" customFormat="false" ht="15.75" hidden="false" customHeight="true" outlineLevel="0" collapsed="false">
      <c r="E756" s="47"/>
    </row>
    <row r="757" customFormat="false" ht="15.75" hidden="false" customHeight="true" outlineLevel="0" collapsed="false">
      <c r="E757" s="47"/>
    </row>
    <row r="758" customFormat="false" ht="15.75" hidden="false" customHeight="true" outlineLevel="0" collapsed="false">
      <c r="E758" s="47"/>
    </row>
    <row r="759" customFormat="false" ht="15.75" hidden="false" customHeight="true" outlineLevel="0" collapsed="false">
      <c r="E759" s="47"/>
    </row>
    <row r="760" customFormat="false" ht="15.75" hidden="false" customHeight="true" outlineLevel="0" collapsed="false">
      <c r="E760" s="47"/>
    </row>
    <row r="761" customFormat="false" ht="15.75" hidden="false" customHeight="true" outlineLevel="0" collapsed="false">
      <c r="E761" s="47"/>
    </row>
    <row r="762" customFormat="false" ht="15.75" hidden="false" customHeight="true" outlineLevel="0" collapsed="false">
      <c r="E762" s="47"/>
    </row>
    <row r="763" customFormat="false" ht="15.75" hidden="false" customHeight="true" outlineLevel="0" collapsed="false">
      <c r="E763" s="47"/>
    </row>
    <row r="764" customFormat="false" ht="15.75" hidden="false" customHeight="true" outlineLevel="0" collapsed="false">
      <c r="E764" s="47"/>
    </row>
    <row r="765" customFormat="false" ht="15.75" hidden="false" customHeight="true" outlineLevel="0" collapsed="false">
      <c r="E765" s="47"/>
    </row>
    <row r="766" customFormat="false" ht="15.75" hidden="false" customHeight="true" outlineLevel="0" collapsed="false">
      <c r="E766" s="47"/>
    </row>
    <row r="767" customFormat="false" ht="15.75" hidden="false" customHeight="true" outlineLevel="0" collapsed="false">
      <c r="E767" s="47"/>
    </row>
    <row r="768" customFormat="false" ht="15.75" hidden="false" customHeight="true" outlineLevel="0" collapsed="false">
      <c r="E768" s="47"/>
    </row>
    <row r="769" customFormat="false" ht="15.75" hidden="false" customHeight="true" outlineLevel="0" collapsed="false">
      <c r="E769" s="47"/>
    </row>
    <row r="770" customFormat="false" ht="15.75" hidden="false" customHeight="true" outlineLevel="0" collapsed="false">
      <c r="E770" s="47"/>
    </row>
    <row r="771" customFormat="false" ht="15.75" hidden="false" customHeight="true" outlineLevel="0" collapsed="false">
      <c r="E771" s="47"/>
    </row>
    <row r="772" customFormat="false" ht="15.75" hidden="false" customHeight="true" outlineLevel="0" collapsed="false">
      <c r="E772" s="47"/>
    </row>
    <row r="773" customFormat="false" ht="15.75" hidden="false" customHeight="true" outlineLevel="0" collapsed="false">
      <c r="E773" s="47"/>
    </row>
    <row r="774" customFormat="false" ht="15.75" hidden="false" customHeight="true" outlineLevel="0" collapsed="false">
      <c r="E774" s="47"/>
    </row>
    <row r="775" customFormat="false" ht="15.75" hidden="false" customHeight="true" outlineLevel="0" collapsed="false">
      <c r="E775" s="47"/>
    </row>
    <row r="776" customFormat="false" ht="15.75" hidden="false" customHeight="true" outlineLevel="0" collapsed="false">
      <c r="E776" s="47"/>
    </row>
    <row r="777" customFormat="false" ht="15.75" hidden="false" customHeight="true" outlineLevel="0" collapsed="false">
      <c r="E777" s="47"/>
    </row>
    <row r="778" customFormat="false" ht="15.75" hidden="false" customHeight="true" outlineLevel="0" collapsed="false">
      <c r="E778" s="47"/>
    </row>
    <row r="779" customFormat="false" ht="15.75" hidden="false" customHeight="true" outlineLevel="0" collapsed="false">
      <c r="E779" s="47"/>
    </row>
    <row r="780" customFormat="false" ht="15.75" hidden="false" customHeight="true" outlineLevel="0" collapsed="false">
      <c r="E780" s="47"/>
    </row>
    <row r="781" customFormat="false" ht="15.75" hidden="false" customHeight="true" outlineLevel="0" collapsed="false">
      <c r="E781" s="47"/>
    </row>
    <row r="782" customFormat="false" ht="15.75" hidden="false" customHeight="true" outlineLevel="0" collapsed="false">
      <c r="E782" s="47"/>
    </row>
    <row r="783" customFormat="false" ht="15.75" hidden="false" customHeight="true" outlineLevel="0" collapsed="false">
      <c r="E783" s="47"/>
    </row>
    <row r="784" customFormat="false" ht="15.75" hidden="false" customHeight="true" outlineLevel="0" collapsed="false">
      <c r="E784" s="47"/>
    </row>
    <row r="785" customFormat="false" ht="15.75" hidden="false" customHeight="true" outlineLevel="0" collapsed="false">
      <c r="E785" s="47"/>
    </row>
    <row r="786" customFormat="false" ht="15.75" hidden="false" customHeight="true" outlineLevel="0" collapsed="false">
      <c r="E786" s="47"/>
    </row>
    <row r="787" customFormat="false" ht="15.75" hidden="false" customHeight="true" outlineLevel="0" collapsed="false">
      <c r="E787" s="47"/>
    </row>
    <row r="788" customFormat="false" ht="15.75" hidden="false" customHeight="true" outlineLevel="0" collapsed="false">
      <c r="E788" s="47"/>
    </row>
    <row r="789" customFormat="false" ht="15.75" hidden="false" customHeight="true" outlineLevel="0" collapsed="false">
      <c r="E789" s="47"/>
    </row>
    <row r="790" customFormat="false" ht="15.75" hidden="false" customHeight="true" outlineLevel="0" collapsed="false">
      <c r="E790" s="47"/>
    </row>
    <row r="791" customFormat="false" ht="15.75" hidden="false" customHeight="true" outlineLevel="0" collapsed="false">
      <c r="E791" s="47"/>
    </row>
    <row r="792" customFormat="false" ht="15.75" hidden="false" customHeight="true" outlineLevel="0" collapsed="false">
      <c r="E792" s="47"/>
    </row>
    <row r="793" customFormat="false" ht="15.75" hidden="false" customHeight="true" outlineLevel="0" collapsed="false">
      <c r="E793" s="47"/>
    </row>
    <row r="794" customFormat="false" ht="15.75" hidden="false" customHeight="true" outlineLevel="0" collapsed="false">
      <c r="E794" s="47"/>
    </row>
    <row r="795" customFormat="false" ht="15.75" hidden="false" customHeight="true" outlineLevel="0" collapsed="false">
      <c r="E795" s="47"/>
    </row>
    <row r="796" customFormat="false" ht="15.75" hidden="false" customHeight="true" outlineLevel="0" collapsed="false">
      <c r="E796" s="47"/>
    </row>
    <row r="797" customFormat="false" ht="15.75" hidden="false" customHeight="true" outlineLevel="0" collapsed="false">
      <c r="E797" s="47"/>
    </row>
    <row r="798" customFormat="false" ht="15.75" hidden="false" customHeight="true" outlineLevel="0" collapsed="false">
      <c r="E798" s="47"/>
    </row>
    <row r="799" customFormat="false" ht="15.75" hidden="false" customHeight="true" outlineLevel="0" collapsed="false">
      <c r="E799" s="47"/>
    </row>
    <row r="800" customFormat="false" ht="15.75" hidden="false" customHeight="true" outlineLevel="0" collapsed="false">
      <c r="E800" s="47"/>
    </row>
    <row r="801" customFormat="false" ht="15.75" hidden="false" customHeight="true" outlineLevel="0" collapsed="false">
      <c r="E801" s="47"/>
    </row>
    <row r="802" customFormat="false" ht="15.75" hidden="false" customHeight="true" outlineLevel="0" collapsed="false">
      <c r="E802" s="47"/>
    </row>
    <row r="803" customFormat="false" ht="15.75" hidden="false" customHeight="true" outlineLevel="0" collapsed="false">
      <c r="E803" s="47"/>
    </row>
    <row r="804" customFormat="false" ht="15.75" hidden="false" customHeight="true" outlineLevel="0" collapsed="false">
      <c r="E804" s="47"/>
    </row>
    <row r="805" customFormat="false" ht="15.75" hidden="false" customHeight="true" outlineLevel="0" collapsed="false">
      <c r="E805" s="47"/>
    </row>
    <row r="806" customFormat="false" ht="15.75" hidden="false" customHeight="true" outlineLevel="0" collapsed="false">
      <c r="E806" s="47"/>
    </row>
    <row r="807" customFormat="false" ht="15.75" hidden="false" customHeight="true" outlineLevel="0" collapsed="false">
      <c r="E807" s="47"/>
    </row>
    <row r="808" customFormat="false" ht="15.75" hidden="false" customHeight="true" outlineLevel="0" collapsed="false">
      <c r="E808" s="47"/>
    </row>
    <row r="809" customFormat="false" ht="15.75" hidden="false" customHeight="true" outlineLevel="0" collapsed="false">
      <c r="E809" s="47"/>
    </row>
    <row r="810" customFormat="false" ht="15.75" hidden="false" customHeight="true" outlineLevel="0" collapsed="false">
      <c r="E810" s="47"/>
    </row>
    <row r="811" customFormat="false" ht="15.75" hidden="false" customHeight="true" outlineLevel="0" collapsed="false">
      <c r="E811" s="47"/>
    </row>
    <row r="812" customFormat="false" ht="15.75" hidden="false" customHeight="true" outlineLevel="0" collapsed="false">
      <c r="E812" s="47"/>
    </row>
    <row r="813" customFormat="false" ht="15.75" hidden="false" customHeight="true" outlineLevel="0" collapsed="false">
      <c r="E813" s="47"/>
    </row>
    <row r="814" customFormat="false" ht="15.75" hidden="false" customHeight="true" outlineLevel="0" collapsed="false">
      <c r="E814" s="47"/>
    </row>
    <row r="815" customFormat="false" ht="15.75" hidden="false" customHeight="true" outlineLevel="0" collapsed="false">
      <c r="E815" s="47"/>
    </row>
    <row r="816" customFormat="false" ht="15.75" hidden="false" customHeight="true" outlineLevel="0" collapsed="false">
      <c r="E816" s="47"/>
    </row>
    <row r="817" customFormat="false" ht="15.75" hidden="false" customHeight="true" outlineLevel="0" collapsed="false">
      <c r="E817" s="47"/>
    </row>
    <row r="818" customFormat="false" ht="15.75" hidden="false" customHeight="true" outlineLevel="0" collapsed="false">
      <c r="E818" s="47"/>
    </row>
    <row r="819" customFormat="false" ht="15.75" hidden="false" customHeight="true" outlineLevel="0" collapsed="false">
      <c r="E819" s="47"/>
    </row>
    <row r="820" customFormat="false" ht="15.75" hidden="false" customHeight="true" outlineLevel="0" collapsed="false">
      <c r="E820" s="47"/>
    </row>
    <row r="821" customFormat="false" ht="15.75" hidden="false" customHeight="true" outlineLevel="0" collapsed="false">
      <c r="E821" s="47"/>
    </row>
    <row r="822" customFormat="false" ht="15.75" hidden="false" customHeight="true" outlineLevel="0" collapsed="false">
      <c r="E822" s="47"/>
    </row>
    <row r="823" customFormat="false" ht="15.75" hidden="false" customHeight="true" outlineLevel="0" collapsed="false">
      <c r="E823" s="47"/>
    </row>
    <row r="824" customFormat="false" ht="15.75" hidden="false" customHeight="true" outlineLevel="0" collapsed="false">
      <c r="E824" s="47"/>
    </row>
    <row r="825" customFormat="false" ht="15.75" hidden="false" customHeight="true" outlineLevel="0" collapsed="false">
      <c r="E825" s="47"/>
    </row>
    <row r="826" customFormat="false" ht="15.75" hidden="false" customHeight="true" outlineLevel="0" collapsed="false">
      <c r="E826" s="47"/>
    </row>
    <row r="827" customFormat="false" ht="15.75" hidden="false" customHeight="true" outlineLevel="0" collapsed="false">
      <c r="E827" s="47"/>
    </row>
    <row r="828" customFormat="false" ht="15.75" hidden="false" customHeight="true" outlineLevel="0" collapsed="false">
      <c r="E828" s="47"/>
    </row>
    <row r="829" customFormat="false" ht="15.75" hidden="false" customHeight="true" outlineLevel="0" collapsed="false">
      <c r="E829" s="47"/>
    </row>
    <row r="830" customFormat="false" ht="15.75" hidden="false" customHeight="true" outlineLevel="0" collapsed="false">
      <c r="E830" s="47"/>
    </row>
    <row r="831" customFormat="false" ht="15.75" hidden="false" customHeight="true" outlineLevel="0" collapsed="false">
      <c r="E831" s="47"/>
    </row>
    <row r="832" customFormat="false" ht="15.75" hidden="false" customHeight="true" outlineLevel="0" collapsed="false">
      <c r="E832" s="47"/>
    </row>
    <row r="833" customFormat="false" ht="15.75" hidden="false" customHeight="true" outlineLevel="0" collapsed="false">
      <c r="E833" s="47"/>
    </row>
    <row r="834" customFormat="false" ht="15.75" hidden="false" customHeight="true" outlineLevel="0" collapsed="false">
      <c r="E834" s="47"/>
    </row>
    <row r="835" customFormat="false" ht="15.75" hidden="false" customHeight="true" outlineLevel="0" collapsed="false">
      <c r="E835" s="47"/>
    </row>
    <row r="836" customFormat="false" ht="15.75" hidden="false" customHeight="true" outlineLevel="0" collapsed="false">
      <c r="E836" s="47"/>
    </row>
    <row r="837" customFormat="false" ht="15.75" hidden="false" customHeight="true" outlineLevel="0" collapsed="false">
      <c r="E837" s="47"/>
    </row>
    <row r="838" customFormat="false" ht="15.75" hidden="false" customHeight="true" outlineLevel="0" collapsed="false">
      <c r="E838" s="47"/>
    </row>
    <row r="839" customFormat="false" ht="15.75" hidden="false" customHeight="true" outlineLevel="0" collapsed="false">
      <c r="E839" s="47"/>
    </row>
    <row r="840" customFormat="false" ht="15.75" hidden="false" customHeight="true" outlineLevel="0" collapsed="false">
      <c r="E840" s="47"/>
    </row>
    <row r="841" customFormat="false" ht="15.75" hidden="false" customHeight="true" outlineLevel="0" collapsed="false">
      <c r="E841" s="47"/>
    </row>
    <row r="842" customFormat="false" ht="15.75" hidden="false" customHeight="true" outlineLevel="0" collapsed="false">
      <c r="E842" s="47"/>
    </row>
    <row r="843" customFormat="false" ht="15.75" hidden="false" customHeight="true" outlineLevel="0" collapsed="false">
      <c r="E843" s="47"/>
    </row>
    <row r="844" customFormat="false" ht="15.75" hidden="false" customHeight="true" outlineLevel="0" collapsed="false">
      <c r="E844" s="47"/>
    </row>
    <row r="845" customFormat="false" ht="15.75" hidden="false" customHeight="true" outlineLevel="0" collapsed="false">
      <c r="E845" s="47"/>
    </row>
    <row r="846" customFormat="false" ht="15.75" hidden="false" customHeight="true" outlineLevel="0" collapsed="false">
      <c r="E846" s="47"/>
    </row>
    <row r="847" customFormat="false" ht="15.75" hidden="false" customHeight="true" outlineLevel="0" collapsed="false">
      <c r="E847" s="47"/>
    </row>
    <row r="848" customFormat="false" ht="15.75" hidden="false" customHeight="true" outlineLevel="0" collapsed="false">
      <c r="E848" s="47"/>
    </row>
    <row r="849" customFormat="false" ht="15.75" hidden="false" customHeight="true" outlineLevel="0" collapsed="false">
      <c r="E849" s="47"/>
    </row>
    <row r="850" customFormat="false" ht="15.75" hidden="false" customHeight="true" outlineLevel="0" collapsed="false">
      <c r="E850" s="47"/>
    </row>
    <row r="851" customFormat="false" ht="15.75" hidden="false" customHeight="true" outlineLevel="0" collapsed="false">
      <c r="E851" s="47"/>
    </row>
    <row r="852" customFormat="false" ht="15.75" hidden="false" customHeight="true" outlineLevel="0" collapsed="false">
      <c r="E852" s="47"/>
    </row>
    <row r="853" customFormat="false" ht="15.75" hidden="false" customHeight="true" outlineLevel="0" collapsed="false">
      <c r="E853" s="47"/>
    </row>
    <row r="854" customFormat="false" ht="15.75" hidden="false" customHeight="true" outlineLevel="0" collapsed="false">
      <c r="E854" s="47"/>
    </row>
    <row r="855" customFormat="false" ht="15.75" hidden="false" customHeight="true" outlineLevel="0" collapsed="false">
      <c r="E855" s="47"/>
    </row>
    <row r="856" customFormat="false" ht="15.75" hidden="false" customHeight="true" outlineLevel="0" collapsed="false">
      <c r="E856" s="47"/>
    </row>
    <row r="857" customFormat="false" ht="15.75" hidden="false" customHeight="true" outlineLevel="0" collapsed="false">
      <c r="E857" s="47"/>
    </row>
    <row r="858" customFormat="false" ht="15.75" hidden="false" customHeight="true" outlineLevel="0" collapsed="false">
      <c r="E858" s="47"/>
    </row>
    <row r="859" customFormat="false" ht="15.75" hidden="false" customHeight="true" outlineLevel="0" collapsed="false">
      <c r="E859" s="47"/>
    </row>
    <row r="860" customFormat="false" ht="15.75" hidden="false" customHeight="true" outlineLevel="0" collapsed="false">
      <c r="E860" s="47"/>
    </row>
    <row r="861" customFormat="false" ht="15.75" hidden="false" customHeight="true" outlineLevel="0" collapsed="false">
      <c r="E861" s="47"/>
    </row>
    <row r="862" customFormat="false" ht="15.75" hidden="false" customHeight="true" outlineLevel="0" collapsed="false">
      <c r="E862" s="47"/>
    </row>
    <row r="863" customFormat="false" ht="15.75" hidden="false" customHeight="true" outlineLevel="0" collapsed="false">
      <c r="E863" s="47"/>
    </row>
    <row r="864" customFormat="false" ht="15.75" hidden="false" customHeight="true" outlineLevel="0" collapsed="false">
      <c r="E864" s="47"/>
    </row>
    <row r="865" customFormat="false" ht="15.75" hidden="false" customHeight="true" outlineLevel="0" collapsed="false">
      <c r="E865" s="47"/>
    </row>
    <row r="866" customFormat="false" ht="15.75" hidden="false" customHeight="true" outlineLevel="0" collapsed="false">
      <c r="E866" s="47"/>
    </row>
    <row r="867" customFormat="false" ht="15.75" hidden="false" customHeight="true" outlineLevel="0" collapsed="false">
      <c r="E867" s="47"/>
    </row>
    <row r="868" customFormat="false" ht="15.75" hidden="false" customHeight="true" outlineLevel="0" collapsed="false">
      <c r="E868" s="47"/>
    </row>
    <row r="869" customFormat="false" ht="15.75" hidden="false" customHeight="true" outlineLevel="0" collapsed="false">
      <c r="E869" s="47"/>
    </row>
    <row r="870" customFormat="false" ht="15.75" hidden="false" customHeight="true" outlineLevel="0" collapsed="false">
      <c r="E870" s="47"/>
    </row>
    <row r="871" customFormat="false" ht="15.75" hidden="false" customHeight="true" outlineLevel="0" collapsed="false">
      <c r="E871" s="47"/>
    </row>
    <row r="872" customFormat="false" ht="15.75" hidden="false" customHeight="true" outlineLevel="0" collapsed="false">
      <c r="E872" s="47"/>
    </row>
    <row r="873" customFormat="false" ht="15.75" hidden="false" customHeight="true" outlineLevel="0" collapsed="false">
      <c r="E873" s="47"/>
    </row>
    <row r="874" customFormat="false" ht="15.75" hidden="false" customHeight="true" outlineLevel="0" collapsed="false">
      <c r="E874" s="47"/>
    </row>
    <row r="875" customFormat="false" ht="15.75" hidden="false" customHeight="true" outlineLevel="0" collapsed="false">
      <c r="E875" s="47"/>
    </row>
    <row r="876" customFormat="false" ht="15.75" hidden="false" customHeight="true" outlineLevel="0" collapsed="false">
      <c r="E876" s="47"/>
    </row>
    <row r="877" customFormat="false" ht="15.75" hidden="false" customHeight="true" outlineLevel="0" collapsed="false">
      <c r="E877" s="47"/>
    </row>
    <row r="878" customFormat="false" ht="15.75" hidden="false" customHeight="true" outlineLevel="0" collapsed="false">
      <c r="E878" s="47"/>
    </row>
    <row r="879" customFormat="false" ht="15.75" hidden="false" customHeight="true" outlineLevel="0" collapsed="false">
      <c r="E879" s="47"/>
    </row>
    <row r="880" customFormat="false" ht="15.75" hidden="false" customHeight="true" outlineLevel="0" collapsed="false">
      <c r="E880" s="47"/>
    </row>
    <row r="881" customFormat="false" ht="15.75" hidden="false" customHeight="true" outlineLevel="0" collapsed="false">
      <c r="E881" s="47"/>
    </row>
    <row r="882" customFormat="false" ht="15.75" hidden="false" customHeight="true" outlineLevel="0" collapsed="false">
      <c r="E882" s="47"/>
    </row>
    <row r="883" customFormat="false" ht="15.75" hidden="false" customHeight="true" outlineLevel="0" collapsed="false">
      <c r="E883" s="47"/>
    </row>
    <row r="884" customFormat="false" ht="15.75" hidden="false" customHeight="true" outlineLevel="0" collapsed="false">
      <c r="E884" s="47"/>
    </row>
    <row r="885" customFormat="false" ht="15.75" hidden="false" customHeight="true" outlineLevel="0" collapsed="false">
      <c r="E885" s="47"/>
    </row>
    <row r="886" customFormat="false" ht="15.75" hidden="false" customHeight="true" outlineLevel="0" collapsed="false">
      <c r="E886" s="47"/>
    </row>
    <row r="887" customFormat="false" ht="15.75" hidden="false" customHeight="true" outlineLevel="0" collapsed="false">
      <c r="E887" s="47"/>
    </row>
    <row r="888" customFormat="false" ht="15.75" hidden="false" customHeight="true" outlineLevel="0" collapsed="false">
      <c r="E888" s="47"/>
    </row>
    <row r="889" customFormat="false" ht="15.75" hidden="false" customHeight="true" outlineLevel="0" collapsed="false">
      <c r="E889" s="47"/>
    </row>
    <row r="890" customFormat="false" ht="15.75" hidden="false" customHeight="true" outlineLevel="0" collapsed="false">
      <c r="E890" s="47"/>
    </row>
    <row r="891" customFormat="false" ht="15.75" hidden="false" customHeight="true" outlineLevel="0" collapsed="false">
      <c r="E891" s="47"/>
    </row>
    <row r="892" customFormat="false" ht="15.75" hidden="false" customHeight="true" outlineLevel="0" collapsed="false">
      <c r="E892" s="47"/>
    </row>
    <row r="893" customFormat="false" ht="15.75" hidden="false" customHeight="true" outlineLevel="0" collapsed="false">
      <c r="E893" s="47"/>
    </row>
    <row r="894" customFormat="false" ht="15.75" hidden="false" customHeight="true" outlineLevel="0" collapsed="false">
      <c r="E894" s="47"/>
    </row>
    <row r="895" customFormat="false" ht="15.75" hidden="false" customHeight="true" outlineLevel="0" collapsed="false">
      <c r="E895" s="47"/>
    </row>
    <row r="896" customFormat="false" ht="15.75" hidden="false" customHeight="true" outlineLevel="0" collapsed="false">
      <c r="E896" s="47"/>
    </row>
    <row r="897" customFormat="false" ht="15.75" hidden="false" customHeight="true" outlineLevel="0" collapsed="false">
      <c r="E897" s="47"/>
    </row>
    <row r="898" customFormat="false" ht="15.75" hidden="false" customHeight="true" outlineLevel="0" collapsed="false">
      <c r="E898" s="47"/>
    </row>
    <row r="899" customFormat="false" ht="15.75" hidden="false" customHeight="true" outlineLevel="0" collapsed="false">
      <c r="E899" s="47"/>
    </row>
    <row r="900" customFormat="false" ht="15.75" hidden="false" customHeight="true" outlineLevel="0" collapsed="false">
      <c r="E900" s="47"/>
    </row>
    <row r="901" customFormat="false" ht="15.75" hidden="false" customHeight="true" outlineLevel="0" collapsed="false">
      <c r="E901" s="47"/>
    </row>
    <row r="902" customFormat="false" ht="15.75" hidden="false" customHeight="true" outlineLevel="0" collapsed="false">
      <c r="E902" s="47"/>
    </row>
    <row r="903" customFormat="false" ht="15.75" hidden="false" customHeight="true" outlineLevel="0" collapsed="false">
      <c r="E903" s="47"/>
    </row>
    <row r="904" customFormat="false" ht="15.75" hidden="false" customHeight="true" outlineLevel="0" collapsed="false">
      <c r="E904" s="47"/>
    </row>
    <row r="905" customFormat="false" ht="15.75" hidden="false" customHeight="true" outlineLevel="0" collapsed="false">
      <c r="E905" s="47"/>
    </row>
    <row r="906" customFormat="false" ht="15.75" hidden="false" customHeight="true" outlineLevel="0" collapsed="false">
      <c r="E906" s="47"/>
    </row>
    <row r="907" customFormat="false" ht="15.75" hidden="false" customHeight="true" outlineLevel="0" collapsed="false">
      <c r="E907" s="47"/>
    </row>
    <row r="908" customFormat="false" ht="15.75" hidden="false" customHeight="true" outlineLevel="0" collapsed="false">
      <c r="E908" s="47"/>
    </row>
    <row r="909" customFormat="false" ht="15.75" hidden="false" customHeight="true" outlineLevel="0" collapsed="false">
      <c r="E909" s="47"/>
    </row>
    <row r="910" customFormat="false" ht="15.75" hidden="false" customHeight="true" outlineLevel="0" collapsed="false">
      <c r="E910" s="47"/>
    </row>
    <row r="911" customFormat="false" ht="15.75" hidden="false" customHeight="true" outlineLevel="0" collapsed="false">
      <c r="E911" s="47"/>
    </row>
    <row r="912" customFormat="false" ht="15.75" hidden="false" customHeight="true" outlineLevel="0" collapsed="false">
      <c r="E912" s="47"/>
    </row>
    <row r="913" customFormat="false" ht="15.75" hidden="false" customHeight="true" outlineLevel="0" collapsed="false">
      <c r="E913" s="47"/>
    </row>
    <row r="914" customFormat="false" ht="15.75" hidden="false" customHeight="true" outlineLevel="0" collapsed="false">
      <c r="E914" s="47"/>
    </row>
    <row r="915" customFormat="false" ht="15.75" hidden="false" customHeight="true" outlineLevel="0" collapsed="false">
      <c r="E915" s="47"/>
    </row>
    <row r="916" customFormat="false" ht="15.75" hidden="false" customHeight="true" outlineLevel="0" collapsed="false">
      <c r="E916" s="47"/>
    </row>
    <row r="917" customFormat="false" ht="15.75" hidden="false" customHeight="true" outlineLevel="0" collapsed="false">
      <c r="E917" s="47"/>
    </row>
    <row r="918" customFormat="false" ht="15.75" hidden="false" customHeight="true" outlineLevel="0" collapsed="false">
      <c r="E918" s="47"/>
    </row>
    <row r="919" customFormat="false" ht="15.75" hidden="false" customHeight="true" outlineLevel="0" collapsed="false">
      <c r="E919" s="47"/>
    </row>
    <row r="920" customFormat="false" ht="15.75" hidden="false" customHeight="true" outlineLevel="0" collapsed="false">
      <c r="E920" s="47"/>
    </row>
    <row r="921" customFormat="false" ht="15.75" hidden="false" customHeight="true" outlineLevel="0" collapsed="false">
      <c r="E921" s="47"/>
    </row>
    <row r="922" customFormat="false" ht="15.75" hidden="false" customHeight="true" outlineLevel="0" collapsed="false">
      <c r="E922" s="47"/>
    </row>
    <row r="923" customFormat="false" ht="15.75" hidden="false" customHeight="true" outlineLevel="0" collapsed="false">
      <c r="E923" s="47"/>
    </row>
    <row r="924" customFormat="false" ht="15.75" hidden="false" customHeight="true" outlineLevel="0" collapsed="false">
      <c r="E924" s="47"/>
    </row>
    <row r="925" customFormat="false" ht="15.75" hidden="false" customHeight="true" outlineLevel="0" collapsed="false">
      <c r="E925" s="47"/>
    </row>
    <row r="926" customFormat="false" ht="15.75" hidden="false" customHeight="true" outlineLevel="0" collapsed="false">
      <c r="E926" s="47"/>
    </row>
    <row r="927" customFormat="false" ht="15.75" hidden="false" customHeight="true" outlineLevel="0" collapsed="false">
      <c r="E927" s="47"/>
    </row>
    <row r="928" customFormat="false" ht="15.75" hidden="false" customHeight="true" outlineLevel="0" collapsed="false">
      <c r="E928" s="47"/>
    </row>
    <row r="929" customFormat="false" ht="15.75" hidden="false" customHeight="true" outlineLevel="0" collapsed="false">
      <c r="E929" s="47"/>
    </row>
    <row r="930" customFormat="false" ht="15.75" hidden="false" customHeight="true" outlineLevel="0" collapsed="false">
      <c r="E930" s="47"/>
    </row>
    <row r="931" customFormat="false" ht="15.75" hidden="false" customHeight="true" outlineLevel="0" collapsed="false">
      <c r="E931" s="47"/>
    </row>
    <row r="932" customFormat="false" ht="15.75" hidden="false" customHeight="true" outlineLevel="0" collapsed="false">
      <c r="E932" s="47"/>
    </row>
    <row r="933" customFormat="false" ht="15.75" hidden="false" customHeight="true" outlineLevel="0" collapsed="false">
      <c r="E933" s="47"/>
    </row>
    <row r="934" customFormat="false" ht="15.75" hidden="false" customHeight="true" outlineLevel="0" collapsed="false">
      <c r="E934" s="47"/>
    </row>
    <row r="935" customFormat="false" ht="15.75" hidden="false" customHeight="true" outlineLevel="0" collapsed="false">
      <c r="E935" s="47"/>
    </row>
    <row r="936" customFormat="false" ht="15.75" hidden="false" customHeight="true" outlineLevel="0" collapsed="false">
      <c r="E936" s="47"/>
    </row>
    <row r="937" customFormat="false" ht="15.75" hidden="false" customHeight="true" outlineLevel="0" collapsed="false">
      <c r="E937" s="47"/>
    </row>
    <row r="938" customFormat="false" ht="15.75" hidden="false" customHeight="true" outlineLevel="0" collapsed="false">
      <c r="E938" s="47"/>
    </row>
    <row r="939" customFormat="false" ht="15.75" hidden="false" customHeight="true" outlineLevel="0" collapsed="false">
      <c r="E939" s="47"/>
    </row>
    <row r="940" customFormat="false" ht="15.75" hidden="false" customHeight="true" outlineLevel="0" collapsed="false">
      <c r="E940" s="47"/>
    </row>
    <row r="941" customFormat="false" ht="15.75" hidden="false" customHeight="true" outlineLevel="0" collapsed="false">
      <c r="E941" s="47"/>
    </row>
    <row r="942" customFormat="false" ht="15.75" hidden="false" customHeight="true" outlineLevel="0" collapsed="false">
      <c r="E942" s="47"/>
    </row>
    <row r="943" customFormat="false" ht="15.75" hidden="false" customHeight="true" outlineLevel="0" collapsed="false">
      <c r="E943" s="47"/>
    </row>
    <row r="944" customFormat="false" ht="15.75" hidden="false" customHeight="true" outlineLevel="0" collapsed="false">
      <c r="E944" s="47"/>
    </row>
    <row r="945" customFormat="false" ht="15.75" hidden="false" customHeight="true" outlineLevel="0" collapsed="false">
      <c r="E945" s="47"/>
    </row>
    <row r="946" customFormat="false" ht="15.75" hidden="false" customHeight="true" outlineLevel="0" collapsed="false">
      <c r="E946" s="47"/>
    </row>
    <row r="947" customFormat="false" ht="15.75" hidden="false" customHeight="true" outlineLevel="0" collapsed="false">
      <c r="E947" s="47"/>
    </row>
    <row r="948" customFormat="false" ht="15.75" hidden="false" customHeight="true" outlineLevel="0" collapsed="false">
      <c r="E948" s="47"/>
    </row>
    <row r="949" customFormat="false" ht="15.75" hidden="false" customHeight="true" outlineLevel="0" collapsed="false">
      <c r="E949" s="47"/>
    </row>
    <row r="950" customFormat="false" ht="15.75" hidden="false" customHeight="true" outlineLevel="0" collapsed="false">
      <c r="E950" s="47"/>
    </row>
    <row r="951" customFormat="false" ht="15.75" hidden="false" customHeight="true" outlineLevel="0" collapsed="false">
      <c r="E951" s="47"/>
    </row>
    <row r="952" customFormat="false" ht="15.75" hidden="false" customHeight="true" outlineLevel="0" collapsed="false">
      <c r="E952" s="47"/>
    </row>
    <row r="953" customFormat="false" ht="15.75" hidden="false" customHeight="true" outlineLevel="0" collapsed="false">
      <c r="E953" s="47"/>
    </row>
    <row r="954" customFormat="false" ht="15.75" hidden="false" customHeight="true" outlineLevel="0" collapsed="false">
      <c r="E954" s="47"/>
    </row>
    <row r="955" customFormat="false" ht="15.75" hidden="false" customHeight="true" outlineLevel="0" collapsed="false">
      <c r="E955" s="47"/>
    </row>
    <row r="956" customFormat="false" ht="15.75" hidden="false" customHeight="true" outlineLevel="0" collapsed="false">
      <c r="E956" s="47"/>
    </row>
    <row r="957" customFormat="false" ht="15.75" hidden="false" customHeight="true" outlineLevel="0" collapsed="false">
      <c r="E957" s="47"/>
    </row>
    <row r="958" customFormat="false" ht="15.75" hidden="false" customHeight="true" outlineLevel="0" collapsed="false">
      <c r="E958" s="47"/>
    </row>
    <row r="959" customFormat="false" ht="15.75" hidden="false" customHeight="true" outlineLevel="0" collapsed="false">
      <c r="E959" s="47"/>
    </row>
    <row r="960" customFormat="false" ht="15.75" hidden="false" customHeight="true" outlineLevel="0" collapsed="false">
      <c r="E960" s="47"/>
    </row>
    <row r="961" customFormat="false" ht="15.75" hidden="false" customHeight="true" outlineLevel="0" collapsed="false">
      <c r="E961" s="47"/>
    </row>
    <row r="962" customFormat="false" ht="15.75" hidden="false" customHeight="true" outlineLevel="0" collapsed="false">
      <c r="E962" s="47"/>
    </row>
    <row r="963" customFormat="false" ht="15.75" hidden="false" customHeight="true" outlineLevel="0" collapsed="false">
      <c r="E963" s="47"/>
    </row>
    <row r="964" customFormat="false" ht="15.75" hidden="false" customHeight="true" outlineLevel="0" collapsed="false">
      <c r="E964" s="47"/>
    </row>
    <row r="965" customFormat="false" ht="15.75" hidden="false" customHeight="true" outlineLevel="0" collapsed="false">
      <c r="E965" s="47"/>
    </row>
    <row r="966" customFormat="false" ht="15.75" hidden="false" customHeight="true" outlineLevel="0" collapsed="false">
      <c r="E966" s="47"/>
    </row>
    <row r="967" customFormat="false" ht="15.75" hidden="false" customHeight="true" outlineLevel="0" collapsed="false">
      <c r="E967" s="47"/>
    </row>
    <row r="968" customFormat="false" ht="15.75" hidden="false" customHeight="true" outlineLevel="0" collapsed="false">
      <c r="E968" s="47"/>
    </row>
    <row r="969" customFormat="false" ht="15.75" hidden="false" customHeight="true" outlineLevel="0" collapsed="false">
      <c r="E969" s="47"/>
    </row>
    <row r="970" customFormat="false" ht="15.75" hidden="false" customHeight="true" outlineLevel="0" collapsed="false">
      <c r="E970" s="47"/>
    </row>
    <row r="971" customFormat="false" ht="15.75" hidden="false" customHeight="true" outlineLevel="0" collapsed="false">
      <c r="E971" s="47"/>
    </row>
    <row r="972" customFormat="false" ht="15.75" hidden="false" customHeight="true" outlineLevel="0" collapsed="false">
      <c r="E972" s="47"/>
    </row>
    <row r="973" customFormat="false" ht="15.75" hidden="false" customHeight="true" outlineLevel="0" collapsed="false">
      <c r="E973" s="47"/>
    </row>
    <row r="974" customFormat="false" ht="15.75" hidden="false" customHeight="true" outlineLevel="0" collapsed="false">
      <c r="E974" s="47"/>
    </row>
    <row r="975" customFormat="false" ht="15.75" hidden="false" customHeight="true" outlineLevel="0" collapsed="false">
      <c r="E975" s="47"/>
    </row>
    <row r="976" customFormat="false" ht="15.75" hidden="false" customHeight="true" outlineLevel="0" collapsed="false">
      <c r="E976" s="47"/>
    </row>
    <row r="977" customFormat="false" ht="15.75" hidden="false" customHeight="true" outlineLevel="0" collapsed="false">
      <c r="E977" s="47"/>
    </row>
    <row r="978" customFormat="false" ht="15.75" hidden="false" customHeight="true" outlineLevel="0" collapsed="false">
      <c r="E978" s="47"/>
    </row>
    <row r="979" customFormat="false" ht="15.75" hidden="false" customHeight="true" outlineLevel="0" collapsed="false">
      <c r="E979" s="47"/>
    </row>
    <row r="980" customFormat="false" ht="15.75" hidden="false" customHeight="true" outlineLevel="0" collapsed="false">
      <c r="E980" s="47"/>
    </row>
    <row r="981" customFormat="false" ht="15.75" hidden="false" customHeight="true" outlineLevel="0" collapsed="false">
      <c r="E981" s="47"/>
    </row>
    <row r="982" customFormat="false" ht="15.75" hidden="false" customHeight="true" outlineLevel="0" collapsed="false">
      <c r="E982" s="47"/>
    </row>
    <row r="983" customFormat="false" ht="15.75" hidden="false" customHeight="true" outlineLevel="0" collapsed="false">
      <c r="E983" s="47"/>
    </row>
    <row r="984" customFormat="false" ht="15.75" hidden="false" customHeight="true" outlineLevel="0" collapsed="false">
      <c r="E984" s="47"/>
    </row>
    <row r="985" customFormat="false" ht="15.75" hidden="false" customHeight="true" outlineLevel="0" collapsed="false">
      <c r="E985" s="47"/>
    </row>
    <row r="986" customFormat="false" ht="15.75" hidden="false" customHeight="true" outlineLevel="0" collapsed="false">
      <c r="E986" s="47"/>
    </row>
    <row r="987" customFormat="false" ht="15.75" hidden="false" customHeight="true" outlineLevel="0" collapsed="false">
      <c r="E987" s="47"/>
    </row>
    <row r="988" customFormat="false" ht="15.75" hidden="false" customHeight="true" outlineLevel="0" collapsed="false">
      <c r="E988" s="47"/>
    </row>
    <row r="989" customFormat="false" ht="15.75" hidden="false" customHeight="true" outlineLevel="0" collapsed="false">
      <c r="E989" s="47"/>
    </row>
    <row r="990" customFormat="false" ht="15.75" hidden="false" customHeight="true" outlineLevel="0" collapsed="false">
      <c r="E990" s="47"/>
    </row>
    <row r="991" customFormat="false" ht="15.75" hidden="false" customHeight="true" outlineLevel="0" collapsed="false">
      <c r="E991" s="47"/>
    </row>
    <row r="992" customFormat="false" ht="15.75" hidden="false" customHeight="true" outlineLevel="0" collapsed="false">
      <c r="E992" s="47"/>
    </row>
    <row r="993" customFormat="false" ht="15.75" hidden="false" customHeight="true" outlineLevel="0" collapsed="false">
      <c r="E993" s="47"/>
    </row>
    <row r="994" customFormat="false" ht="15.75" hidden="false" customHeight="true" outlineLevel="0" collapsed="false">
      <c r="E994" s="47"/>
    </row>
    <row r="995" customFormat="false" ht="15.75" hidden="false" customHeight="true" outlineLevel="0" collapsed="false">
      <c r="E995" s="47"/>
    </row>
    <row r="996" customFormat="false" ht="15.75" hidden="false" customHeight="true" outlineLevel="0" collapsed="false">
      <c r="E996" s="47"/>
    </row>
    <row r="997" customFormat="false" ht="15.75" hidden="false" customHeight="true" outlineLevel="0" collapsed="false">
      <c r="E997" s="47"/>
    </row>
    <row r="998" customFormat="false" ht="15.75" hidden="false" customHeight="true" outlineLevel="0" collapsed="false">
      <c r="E998" s="47"/>
    </row>
    <row r="999" customFormat="false" ht="15.75" hidden="false" customHeight="true" outlineLevel="0" collapsed="false">
      <c r="E999" s="47"/>
    </row>
  </sheetData>
  <autoFilter ref="A1:K71"/>
  <conditionalFormatting sqref="H2:H209">
    <cfRule type="cellIs" priority="2" operator="equal" aboveAverage="0" equalAverage="0" bottom="0" percent="0" rank="0" text="" dxfId="9">
      <formula>"In Progress"</formula>
    </cfRule>
  </conditionalFormatting>
  <conditionalFormatting sqref="H2:H209">
    <cfRule type="cellIs" priority="3" operator="equal" aboveAverage="0" equalAverage="0" bottom="0" percent="0" rank="0" text="" dxfId="10">
      <formula>"Testing"</formula>
    </cfRule>
  </conditionalFormatting>
  <conditionalFormatting sqref="H2:H209">
    <cfRule type="cellIs" priority="4" operator="equal" aboveAverage="0" equalAverage="0" bottom="0" percent="0" rank="0" text="" dxfId="11">
      <formula>"Completed"</formula>
    </cfRule>
  </conditionalFormatting>
  <conditionalFormatting sqref="H3:H7 H9">
    <cfRule type="cellIs" priority="5" operator="equal" aboveAverage="0" equalAverage="0" bottom="0" percent="0" rank="0" text="" dxfId="9">
      <formula>"In Progress"</formula>
    </cfRule>
  </conditionalFormatting>
  <conditionalFormatting sqref="H3:H7 H9">
    <cfRule type="cellIs" priority="6" operator="equal" aboveAverage="0" equalAverage="0" bottom="0" percent="0" rank="0" text="" dxfId="10">
      <formula>"Testing"</formula>
    </cfRule>
  </conditionalFormatting>
  <conditionalFormatting sqref="H3:H7 H9">
    <cfRule type="cellIs" priority="7" operator="equal" aboveAverage="0" equalAverage="0" bottom="0" percent="0" rank="0" text="" dxfId="11">
      <formula>"Completed"</formula>
    </cfRule>
  </conditionalFormatting>
  <conditionalFormatting sqref="C1:C999">
    <cfRule type="cellIs" priority="8" operator="equal" aboveAverage="0" equalAverage="0" bottom="0" percent="0" rank="0" text="" dxfId="0">
      <formula>"In-progress"</formula>
    </cfRule>
  </conditionalFormatting>
  <conditionalFormatting sqref="C1:C999">
    <cfRule type="cellIs" priority="9" operator="equal" aboveAverage="0" equalAverage="0" bottom="0" percent="0" rank="0" text="" dxfId="1">
      <formula>"Open"</formula>
    </cfRule>
  </conditionalFormatting>
  <conditionalFormatting sqref="C1:C999">
    <cfRule type="cellIs" priority="10" operator="equal" aboveAverage="0" equalAverage="0" bottom="0" percent="0" rank="0" text="" dxfId="2">
      <formula>"Completed"</formula>
    </cfRule>
  </conditionalFormatting>
  <conditionalFormatting sqref="H1:H999">
    <cfRule type="cellIs" priority="11" operator="equal" aboveAverage="0" equalAverage="0" bottom="0" percent="0" rank="0" text="" dxfId="2">
      <formula>"Yes"</formula>
    </cfRule>
  </conditionalFormatting>
  <dataValidations count="2">
    <dataValidation allowBlank="true" errorStyle="stop" operator="between" showDropDown="false" showErrorMessage="true" showInputMessage="false" sqref="C2:C209" type="list">
      <formula1>"Open,In-progress,Cancelled,Completed"</formula1>
      <formula2>0</formula2>
    </dataValidation>
    <dataValidation allowBlank="true" errorStyle="stop" operator="between" showDropDown="false" showErrorMessage="true" showInputMessage="false" sqref="H2:H209" type="list">
      <formula1>"Yes,No"</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1.63"/>
    <col collapsed="false" customWidth="true" hidden="false" outlineLevel="0" max="2" min="2" style="0" width="20.76"/>
    <col collapsed="false" customWidth="true" hidden="false" outlineLevel="0" max="3" min="3" style="0" width="9.13"/>
    <col collapsed="false" customWidth="true" hidden="false" outlineLevel="0" max="4" min="4" style="0" width="16.26"/>
    <col collapsed="false" customWidth="true" hidden="false" outlineLevel="0" max="8" min="5" style="0" width="9.13"/>
    <col collapsed="false" customWidth="true" hidden="false" outlineLevel="0" max="9" min="9" style="0" width="2.12"/>
    <col collapsed="false" customWidth="true" hidden="false" outlineLevel="0" max="10" min="10" style="0" width="9.13"/>
    <col collapsed="false" customWidth="true" hidden="false" outlineLevel="0" max="20" min="11" style="0" width="8.75"/>
    <col collapsed="false" customWidth="true" hidden="false" outlineLevel="0" max="26" min="21" style="0" width="17.25"/>
  </cols>
  <sheetData>
    <row r="1" customFormat="false" ht="12.75" hidden="false" customHeight="true" outlineLevel="0" collapsed="false">
      <c r="A1" s="1"/>
      <c r="B1" s="62" t="s">
        <v>212</v>
      </c>
      <c r="C1" s="61"/>
      <c r="D1" s="1"/>
      <c r="E1" s="1"/>
      <c r="F1" s="1"/>
      <c r="G1" s="1"/>
      <c r="H1" s="1"/>
      <c r="I1" s="1"/>
      <c r="J1" s="63" t="s">
        <v>213</v>
      </c>
      <c r="K1" s="1"/>
      <c r="L1" s="1"/>
      <c r="M1" s="1"/>
      <c r="N1" s="1"/>
      <c r="O1" s="1"/>
      <c r="P1" s="1"/>
      <c r="Q1" s="1"/>
      <c r="R1" s="1"/>
      <c r="S1" s="1"/>
      <c r="T1" s="1"/>
      <c r="U1" s="1"/>
      <c r="V1" s="1"/>
      <c r="W1" s="1"/>
      <c r="X1" s="1"/>
      <c r="Y1" s="1"/>
      <c r="Z1" s="1"/>
    </row>
    <row r="2" customFormat="false" ht="12.75" hidden="false" customHeight="true" outlineLevel="0" collapsed="false">
      <c r="A2" s="1"/>
      <c r="B2" s="64" t="s">
        <v>214</v>
      </c>
      <c r="C2" s="65" t="n">
        <f aca="false">COUNTIF('Traceability Matrix'!B:B,"&gt; ")-1</f>
        <v>70</v>
      </c>
      <c r="D2" s="1"/>
      <c r="E2" s="1"/>
      <c r="F2" s="1"/>
      <c r="G2" s="1"/>
      <c r="H2" s="1"/>
      <c r="I2" s="1"/>
      <c r="J2" s="1"/>
      <c r="K2" s="1"/>
      <c r="L2" s="1"/>
      <c r="M2" s="1"/>
      <c r="N2" s="1"/>
      <c r="O2" s="1"/>
      <c r="P2" s="1"/>
      <c r="Q2" s="1"/>
      <c r="R2" s="1"/>
      <c r="S2" s="1"/>
      <c r="T2" s="1"/>
      <c r="U2" s="1"/>
      <c r="V2" s="1"/>
      <c r="W2" s="1"/>
      <c r="X2" s="1"/>
      <c r="Y2" s="1"/>
      <c r="Z2" s="1"/>
    </row>
    <row r="3" customFormat="false" ht="12.75" hidden="false" customHeight="true" outlineLevel="0" collapsed="false">
      <c r="A3" s="1"/>
      <c r="B3" s="66" t="s">
        <v>215</v>
      </c>
      <c r="C3" s="65" t="n">
        <f aca="false">COUNTIF('Traceability Matrix'!E:E,"&gt; ")-1-COUNTIF('Traceability Matrix'!E:E,"tbd")-COUNTIF('Traceability Matrix'!E:E,"to be done")--COUNTIF('Traceability Matrix'!E:E,"on hold")-COUNTIF('Traceability Matrix'!E:E,"hold")-COUNTIF('Traceability Matrix'!E:E,".")--COUNTIF('Traceability Matrix'!E:E,"-")-COUNTIF('Traceability Matrix'!E:E,"ok")--COUNTIF('Traceability Matrix'!E:E,"yes")--COUNTIF('Traceability Matrix'!E:E,"no")</f>
        <v>46</v>
      </c>
      <c r="D3" s="67"/>
      <c r="E3" s="1"/>
      <c r="F3" s="1"/>
      <c r="G3" s="1"/>
      <c r="H3" s="1"/>
      <c r="I3" s="1"/>
      <c r="J3" s="1"/>
      <c r="K3" s="1"/>
      <c r="L3" s="1"/>
      <c r="M3" s="1"/>
      <c r="N3" s="1"/>
      <c r="O3" s="1"/>
      <c r="P3" s="1"/>
      <c r="Q3" s="1"/>
      <c r="R3" s="1"/>
      <c r="S3" s="1"/>
      <c r="T3" s="1"/>
      <c r="U3" s="1"/>
      <c r="V3" s="1"/>
      <c r="W3" s="1"/>
      <c r="X3" s="1"/>
      <c r="Y3" s="1"/>
      <c r="Z3" s="1"/>
    </row>
    <row r="4" customFormat="false" ht="12.75" hidden="false" customHeight="true" outlineLevel="0" collapsed="false">
      <c r="A4" s="1"/>
      <c r="B4" s="66" t="s">
        <v>216</v>
      </c>
      <c r="C4" s="65" t="n">
        <f aca="false">COUNTIF('Traceability Matrix'!F:F,"&gt; ")-1-COUNTIF('Traceability Matrix'!F:F,"tbd")-COUNTIF('Traceability Matrix'!F:F,"to be done")--COUNTIF('Traceability Matrix'!F:F,"on hold")-COUNTIF('Traceability Matrix'!F:F,"hold")-COUNTIF('Traceability Matrix'!F:F,".")--COUNTIF('Traceability Matrix'!F:F,"-")-COUNTIF('Traceability Matrix'!F:F,"ok")--COUNTIF('Traceability Matrix'!F:F,"yes")--COUNTIF('Traceability Matrix'!F:F,"no")</f>
        <v>14</v>
      </c>
      <c r="D4" s="67" t="str">
        <f aca="false">IF(C4&gt;C$3,"Fill design details!","")</f>
        <v/>
      </c>
      <c r="E4" s="1"/>
      <c r="F4" s="1"/>
      <c r="G4" s="1"/>
      <c r="H4" s="1"/>
      <c r="I4" s="1"/>
      <c r="J4" s="1"/>
      <c r="K4" s="1"/>
      <c r="L4" s="1"/>
      <c r="M4" s="1"/>
      <c r="N4" s="1"/>
      <c r="O4" s="1"/>
      <c r="P4" s="1"/>
      <c r="Q4" s="1"/>
      <c r="R4" s="1"/>
      <c r="S4" s="1"/>
      <c r="T4" s="1"/>
      <c r="U4" s="1"/>
      <c r="V4" s="1"/>
      <c r="W4" s="1"/>
      <c r="X4" s="1"/>
      <c r="Y4" s="1"/>
      <c r="Z4" s="1"/>
    </row>
    <row r="5" customFormat="false" ht="12.75" hidden="false" customHeight="true" outlineLevel="0" collapsed="false">
      <c r="A5" s="1"/>
      <c r="B5" s="66" t="s">
        <v>217</v>
      </c>
      <c r="C5" s="65" t="n">
        <f aca="false">COUNTIF('Traceability Matrix'!G:G,"&gt; ")-1-COUNTIF('Traceability Matrix'!G:G,"tbd")-COUNTIF('Traceability Matrix'!G:G,"to be done")--COUNTIF('Traceability Matrix'!G:G,"on hold")-COUNTIF('Traceability Matrix'!G:G,"hold")-COUNTIF('Traceability Matrix'!G:G,".")--COUNTIF('Traceability Matrix'!G:G,"-")-COUNTIF('Traceability Matrix'!G:G,"ok")--COUNTIF('Traceability Matrix'!G:G,"yes")--COUNTIF('Traceability Matrix'!G:G,"no")</f>
        <v>34</v>
      </c>
      <c r="D5" s="67"/>
      <c r="E5" s="1"/>
      <c r="F5" s="1"/>
      <c r="G5" s="1"/>
      <c r="H5" s="1"/>
      <c r="I5" s="1"/>
      <c r="J5" s="1"/>
      <c r="K5" s="1"/>
      <c r="L5" s="1"/>
      <c r="M5" s="1"/>
      <c r="N5" s="1"/>
      <c r="O5" s="1"/>
      <c r="P5" s="1"/>
      <c r="Q5" s="1"/>
      <c r="R5" s="1"/>
      <c r="S5" s="1"/>
      <c r="T5" s="1"/>
      <c r="U5" s="1"/>
      <c r="V5" s="1"/>
      <c r="W5" s="1"/>
      <c r="X5" s="1"/>
      <c r="Y5" s="1"/>
      <c r="Z5" s="1"/>
    </row>
    <row r="6" customFormat="false" ht="12.75" hidden="false" customHeight="true" outlineLevel="0" collapsed="false">
      <c r="A6" s="1"/>
      <c r="B6" s="68" t="s">
        <v>218</v>
      </c>
      <c r="C6" s="69" t="n">
        <f aca="false">COUNTIF('Traceability Matrix'!H:H,"Yes")</f>
        <v>34</v>
      </c>
      <c r="D6" s="67" t="str">
        <f aca="false">IF(C6&gt;C$3,"Fill design details!","")</f>
        <v/>
      </c>
      <c r="E6" s="1"/>
      <c r="F6" s="1"/>
      <c r="G6" s="1"/>
      <c r="H6" s="1"/>
      <c r="I6" s="1"/>
      <c r="J6" s="1"/>
      <c r="K6" s="1"/>
      <c r="L6" s="1"/>
      <c r="M6" s="1"/>
      <c r="N6" s="1"/>
      <c r="O6" s="1"/>
      <c r="P6" s="1"/>
      <c r="Q6" s="1"/>
      <c r="R6" s="1"/>
      <c r="S6" s="1"/>
      <c r="T6" s="1"/>
      <c r="U6" s="1"/>
      <c r="V6" s="1"/>
      <c r="W6" s="1"/>
      <c r="X6" s="1"/>
      <c r="Y6" s="1"/>
      <c r="Z6" s="1"/>
    </row>
    <row r="7" customFormat="false" ht="12.75" hidden="false" customHeight="true" outlineLevel="0" collapsed="false">
      <c r="A7" s="1"/>
      <c r="B7" s="66" t="s">
        <v>219</v>
      </c>
      <c r="C7" s="70" t="n">
        <f aca="false">COUNTIF('Traceability Matrix'!I:I,"&gt; ")-1-COUNTIF('Traceability Matrix'!I:I,"tbd")-COUNTIF('Traceability Matrix'!I:I,"to be done")--COUNTIF('Traceability Matrix'!I:I,"on hold")-COUNTIF('Traceability Matrix'!I:I,"hold")-COUNTIF('Traceability Matrix'!I:I,".")--COUNTIF('Traceability Matrix'!I:I,"-")-COUNTIF('Traceability Matrix'!I:I,"ok")--COUNTIF('Traceability Matrix'!I:I,"yes")--COUNTIF('Traceability Matrix'!I:I,"no")</f>
        <v>0</v>
      </c>
      <c r="D7" s="67" t="str">
        <f aca="false">IF(C7&gt;C$3,"Fill design details!","")</f>
        <v/>
      </c>
      <c r="E7" s="1"/>
      <c r="F7" s="1"/>
      <c r="G7" s="1"/>
      <c r="H7" s="1"/>
      <c r="I7" s="1"/>
      <c r="J7" s="1"/>
      <c r="K7" s="1"/>
      <c r="L7" s="1"/>
      <c r="M7" s="1"/>
      <c r="N7" s="1"/>
      <c r="O7" s="1"/>
      <c r="P7" s="1"/>
      <c r="Q7" s="1"/>
      <c r="R7" s="1"/>
      <c r="S7" s="1"/>
      <c r="T7" s="1"/>
      <c r="U7" s="1"/>
      <c r="V7" s="1"/>
      <c r="W7" s="1"/>
      <c r="X7" s="1"/>
      <c r="Y7" s="1"/>
      <c r="Z7" s="1"/>
    </row>
    <row r="8" customFormat="false" ht="12.75" hidden="false" customHeight="true" outlineLevel="0" collapsed="false">
      <c r="A8" s="1"/>
      <c r="B8" s="66" t="s">
        <v>220</v>
      </c>
      <c r="C8" s="70" t="n">
        <f aca="false">COUNTIF('Traceability Matrix'!J:J,"&gt; ")-1-COUNTIF('Traceability Matrix'!J:J,"tbd")-COUNTIF('Traceability Matrix'!J:J,"to be done")--COUNTIF('Traceability Matrix'!J:J,"on hold")-COUNTIF('Traceability Matrix'!J:J,"hold")-COUNTIF('Traceability Matrix'!J:J,".")--COUNTIF('Traceability Matrix'!J:J,"-")-COUNTIF('Traceability Matrix'!J:J,"ok")--COUNTIF('Traceability Matrix'!J:J,"yes")--COUNTIF('Traceability Matrix'!J:J,"no")</f>
        <v>0</v>
      </c>
      <c r="D8" s="67"/>
      <c r="E8" s="1"/>
      <c r="F8" s="1"/>
      <c r="G8" s="1"/>
      <c r="H8" s="1"/>
      <c r="I8" s="1"/>
      <c r="J8" s="1"/>
      <c r="K8" s="1"/>
      <c r="L8" s="1"/>
      <c r="M8" s="1"/>
      <c r="N8" s="1"/>
      <c r="O8" s="1"/>
      <c r="P8" s="1"/>
      <c r="Q8" s="1"/>
      <c r="R8" s="1"/>
      <c r="S8" s="1"/>
      <c r="T8" s="1"/>
      <c r="U8" s="1"/>
      <c r="V8" s="1"/>
      <c r="W8" s="1"/>
      <c r="X8" s="1"/>
      <c r="Y8" s="1"/>
      <c r="Z8" s="1"/>
    </row>
    <row r="9" customFormat="false" ht="12.75" hidden="false" customHeight="true" outlineLevel="0" collapsed="false">
      <c r="A9" s="1"/>
      <c r="B9" s="71"/>
      <c r="C9" s="61"/>
      <c r="D9" s="1"/>
      <c r="E9" s="1"/>
      <c r="F9" s="1"/>
      <c r="G9" s="1"/>
      <c r="H9" s="1"/>
      <c r="I9" s="1"/>
      <c r="J9" s="1"/>
      <c r="K9" s="1"/>
      <c r="L9" s="1"/>
      <c r="M9" s="1"/>
      <c r="N9" s="1"/>
      <c r="O9" s="1"/>
      <c r="P9" s="1"/>
      <c r="Q9" s="1"/>
      <c r="R9" s="1"/>
      <c r="S9" s="1"/>
      <c r="T9" s="1"/>
      <c r="U9" s="1"/>
      <c r="V9" s="1"/>
      <c r="W9" s="1"/>
      <c r="X9" s="1"/>
      <c r="Y9" s="1"/>
      <c r="Z9" s="1"/>
    </row>
    <row r="10" customFormat="false" ht="12.75" hidden="false" customHeight="true" outlineLevel="0" collapsed="false">
      <c r="A10" s="1"/>
      <c r="B10" s="72" t="s">
        <v>38</v>
      </c>
      <c r="C10" s="73" t="n">
        <f aca="false">COUNTIF('Traceability Matrix'!C:C,B10)</f>
        <v>70</v>
      </c>
      <c r="D10" s="1"/>
      <c r="E10" s="1"/>
      <c r="F10" s="1"/>
      <c r="G10" s="1"/>
      <c r="H10" s="1"/>
      <c r="I10" s="1"/>
      <c r="J10" s="1"/>
      <c r="K10" s="1"/>
      <c r="L10" s="1"/>
      <c r="M10" s="1"/>
      <c r="N10" s="1"/>
      <c r="O10" s="1"/>
      <c r="P10" s="1"/>
      <c r="Q10" s="1"/>
      <c r="R10" s="1"/>
      <c r="S10" s="1"/>
      <c r="T10" s="1"/>
      <c r="U10" s="1"/>
      <c r="V10" s="1"/>
      <c r="W10" s="1"/>
      <c r="X10" s="1"/>
      <c r="Y10" s="1"/>
      <c r="Z10" s="1"/>
    </row>
    <row r="11" customFormat="false" ht="12.75" hidden="false" customHeight="true" outlineLevel="0" collapsed="false">
      <c r="A11" s="1"/>
      <c r="B11" s="74" t="s">
        <v>221</v>
      </c>
      <c r="C11" s="73" t="n">
        <f aca="false">COUNTIF('Traceability Matrix'!C:C,B11)</f>
        <v>0</v>
      </c>
      <c r="D11" s="1"/>
      <c r="E11" s="1"/>
      <c r="F11" s="1"/>
      <c r="G11" s="1"/>
      <c r="H11" s="1"/>
      <c r="I11" s="1"/>
      <c r="J11" s="1"/>
      <c r="K11" s="1"/>
      <c r="L11" s="1"/>
      <c r="M11" s="1"/>
      <c r="N11" s="1"/>
      <c r="O11" s="1"/>
      <c r="P11" s="1"/>
      <c r="Q11" s="1"/>
      <c r="R11" s="1"/>
      <c r="S11" s="1"/>
      <c r="T11" s="1"/>
      <c r="U11" s="1"/>
      <c r="V11" s="1"/>
      <c r="W11" s="1"/>
      <c r="X11" s="1"/>
      <c r="Y11" s="1"/>
      <c r="Z11" s="1"/>
    </row>
    <row r="12" customFormat="false" ht="12.75" hidden="false" customHeight="true" outlineLevel="0" collapsed="false">
      <c r="A12" s="1"/>
      <c r="B12" s="74" t="s">
        <v>222</v>
      </c>
      <c r="C12" s="73" t="n">
        <f aca="false">COUNTIF('Traceability Matrix'!C:C,B12)</f>
        <v>0</v>
      </c>
      <c r="D12" s="1"/>
      <c r="E12" s="1"/>
      <c r="F12" s="1"/>
      <c r="G12" s="1"/>
      <c r="H12" s="1"/>
      <c r="I12" s="1"/>
      <c r="J12" s="1"/>
      <c r="K12" s="1"/>
      <c r="L12" s="1"/>
      <c r="M12" s="1"/>
      <c r="N12" s="1"/>
      <c r="O12" s="1"/>
      <c r="P12" s="1"/>
      <c r="Q12" s="1"/>
      <c r="R12" s="1"/>
      <c r="S12" s="1"/>
      <c r="T12" s="1"/>
      <c r="U12" s="1"/>
      <c r="V12" s="1"/>
      <c r="W12" s="1"/>
      <c r="X12" s="1"/>
      <c r="Y12" s="1"/>
      <c r="Z12" s="1"/>
    </row>
    <row r="13" customFormat="false" ht="12.75" hidden="false" customHeight="true" outlineLevel="0" collapsed="false">
      <c r="A13" s="1"/>
      <c r="B13" s="74" t="s">
        <v>223</v>
      </c>
      <c r="C13" s="73" t="n">
        <f aca="false">COUNTIF('Traceability Matrix'!C:C,B13)</f>
        <v>0</v>
      </c>
      <c r="D13" s="1"/>
      <c r="E13" s="1"/>
      <c r="F13" s="1"/>
      <c r="G13" s="1"/>
      <c r="H13" s="1"/>
      <c r="I13" s="1"/>
      <c r="J13" s="1"/>
      <c r="K13" s="1"/>
      <c r="L13" s="1"/>
      <c r="M13" s="1"/>
      <c r="N13" s="1"/>
      <c r="O13" s="1"/>
      <c r="P13" s="1"/>
      <c r="Q13" s="1"/>
      <c r="R13" s="1"/>
      <c r="S13" s="1"/>
      <c r="T13" s="1"/>
      <c r="U13" s="1"/>
      <c r="V13" s="1"/>
      <c r="W13" s="1"/>
      <c r="X13" s="1"/>
      <c r="Y13" s="1"/>
      <c r="Z13" s="1"/>
    </row>
    <row r="14" customFormat="false" ht="12.75" hidden="false" customHeight="true" outlineLevel="0" collapsed="false">
      <c r="A14" s="1"/>
      <c r="B14" s="1"/>
      <c r="C14" s="61"/>
      <c r="D14" s="1"/>
      <c r="E14" s="1"/>
      <c r="F14" s="1"/>
      <c r="G14" s="1"/>
      <c r="H14" s="1"/>
      <c r="I14" s="1"/>
      <c r="J14" s="1"/>
      <c r="K14" s="1"/>
      <c r="L14" s="1"/>
      <c r="M14" s="1"/>
      <c r="N14" s="1"/>
      <c r="O14" s="1"/>
      <c r="P14" s="1"/>
      <c r="Q14" s="1"/>
      <c r="R14" s="1"/>
      <c r="S14" s="1"/>
      <c r="T14" s="1"/>
      <c r="U14" s="1"/>
      <c r="V14" s="1"/>
      <c r="W14" s="1"/>
      <c r="X14" s="1"/>
      <c r="Y14" s="1"/>
      <c r="Z14" s="1"/>
    </row>
    <row r="15" customFormat="false" ht="12.75" hidden="false" customHeight="true" outlineLevel="0" collapsed="false">
      <c r="A15" s="1"/>
      <c r="B15" s="1"/>
      <c r="C15" s="61"/>
      <c r="D15" s="1"/>
      <c r="E15" s="1"/>
      <c r="F15" s="1"/>
      <c r="G15" s="1"/>
      <c r="H15" s="1"/>
      <c r="I15" s="1"/>
      <c r="J15" s="1"/>
      <c r="K15" s="1"/>
      <c r="L15" s="1"/>
      <c r="M15" s="1"/>
      <c r="N15" s="1"/>
      <c r="O15" s="1"/>
      <c r="P15" s="1"/>
      <c r="Q15" s="1"/>
      <c r="R15" s="1"/>
      <c r="S15" s="1"/>
      <c r="T15" s="1"/>
      <c r="U15" s="1"/>
      <c r="V15" s="1"/>
      <c r="W15" s="1"/>
      <c r="X15" s="1"/>
      <c r="Y15" s="1"/>
      <c r="Z15" s="1"/>
    </row>
    <row r="16" customFormat="false" ht="12.75" hidden="false" customHeight="true" outlineLevel="0" collapsed="false">
      <c r="A16" s="1"/>
      <c r="B16" s="1"/>
      <c r="C16" s="61"/>
      <c r="D16" s="1"/>
      <c r="E16" s="1"/>
      <c r="F16" s="1"/>
      <c r="G16" s="1"/>
      <c r="H16" s="1"/>
      <c r="I16" s="1"/>
      <c r="J16" s="1"/>
      <c r="K16" s="1"/>
      <c r="L16" s="1"/>
      <c r="M16" s="1"/>
      <c r="N16" s="1"/>
      <c r="O16" s="1"/>
      <c r="P16" s="1"/>
      <c r="Q16" s="1"/>
      <c r="R16" s="1"/>
      <c r="S16" s="1"/>
      <c r="T16" s="1"/>
      <c r="U16" s="1"/>
      <c r="V16" s="1"/>
      <c r="W16" s="1"/>
      <c r="X16" s="1"/>
      <c r="Y16" s="1"/>
      <c r="Z16" s="1"/>
    </row>
    <row r="17" customFormat="false" ht="12.75" hidden="false" customHeight="true" outlineLevel="0" collapsed="false">
      <c r="A17" s="1"/>
      <c r="B17" s="1"/>
      <c r="C17" s="61"/>
      <c r="D17" s="1"/>
      <c r="E17" s="1"/>
      <c r="F17" s="1"/>
      <c r="G17" s="1"/>
      <c r="H17" s="1"/>
      <c r="I17" s="1"/>
      <c r="J17" s="1"/>
      <c r="K17" s="1"/>
      <c r="L17" s="1"/>
      <c r="M17" s="1"/>
      <c r="N17" s="1"/>
      <c r="O17" s="1"/>
      <c r="P17" s="1"/>
      <c r="Q17" s="1"/>
      <c r="R17" s="1"/>
      <c r="S17" s="1"/>
      <c r="T17" s="1"/>
      <c r="U17" s="1"/>
      <c r="V17" s="1"/>
      <c r="W17" s="1"/>
      <c r="X17" s="1"/>
      <c r="Y17" s="1"/>
      <c r="Z17" s="1"/>
    </row>
    <row r="18" customFormat="false" ht="12.75" hidden="false" customHeight="true" outlineLevel="0" collapsed="false">
      <c r="A18" s="1"/>
      <c r="B18" s="1"/>
      <c r="C18" s="61"/>
      <c r="D18" s="1"/>
      <c r="E18" s="1"/>
      <c r="F18" s="1"/>
      <c r="G18" s="1"/>
      <c r="H18" s="1"/>
      <c r="I18" s="1"/>
      <c r="J18" s="1"/>
      <c r="K18" s="1"/>
      <c r="L18" s="1"/>
      <c r="M18" s="1"/>
      <c r="N18" s="1"/>
      <c r="O18" s="1"/>
      <c r="P18" s="1"/>
      <c r="Q18" s="1"/>
      <c r="R18" s="1"/>
      <c r="S18" s="1"/>
      <c r="T18" s="1"/>
      <c r="U18" s="1"/>
      <c r="V18" s="1"/>
      <c r="W18" s="1"/>
      <c r="X18" s="1"/>
      <c r="Y18" s="1"/>
      <c r="Z18" s="1"/>
    </row>
    <row r="19" customFormat="false" ht="12.75" hidden="false" customHeight="true" outlineLevel="0" collapsed="false">
      <c r="A19" s="1"/>
      <c r="B19" s="1"/>
      <c r="C19" s="61"/>
      <c r="D19" s="1"/>
      <c r="E19" s="1"/>
      <c r="F19" s="1"/>
      <c r="G19" s="1"/>
      <c r="H19" s="1"/>
      <c r="I19" s="1"/>
      <c r="J19" s="1"/>
      <c r="K19" s="1"/>
      <c r="L19" s="1"/>
      <c r="M19" s="1"/>
      <c r="N19" s="1"/>
      <c r="O19" s="1"/>
      <c r="P19" s="1"/>
      <c r="Q19" s="1"/>
      <c r="R19" s="1"/>
      <c r="S19" s="1"/>
      <c r="T19" s="1"/>
      <c r="U19" s="1"/>
      <c r="V19" s="1"/>
      <c r="W19" s="1"/>
      <c r="X19" s="1"/>
      <c r="Y19" s="1"/>
      <c r="Z19" s="1"/>
    </row>
    <row r="20" customFormat="false" ht="12.75" hidden="false" customHeight="true" outlineLevel="0" collapsed="false">
      <c r="A20" s="1"/>
      <c r="B20" s="1"/>
      <c r="C20" s="61"/>
      <c r="D20" s="1"/>
      <c r="E20" s="1"/>
      <c r="F20" s="1"/>
      <c r="G20" s="1"/>
      <c r="H20" s="1"/>
      <c r="I20" s="1"/>
      <c r="J20" s="1"/>
      <c r="K20" s="1"/>
      <c r="L20" s="1"/>
      <c r="M20" s="1"/>
      <c r="N20" s="1"/>
      <c r="O20" s="1"/>
      <c r="P20" s="1"/>
      <c r="Q20" s="1"/>
      <c r="R20" s="1"/>
      <c r="S20" s="1"/>
      <c r="T20" s="1"/>
      <c r="U20" s="1"/>
      <c r="V20" s="1"/>
      <c r="W20" s="1"/>
      <c r="X20" s="1"/>
      <c r="Y20" s="1"/>
      <c r="Z20" s="1"/>
    </row>
    <row r="21" customFormat="false" ht="12.75" hidden="false" customHeight="true" outlineLevel="0" collapsed="false">
      <c r="A21" s="1"/>
      <c r="B21" s="1"/>
      <c r="C21" s="61"/>
      <c r="D21" s="1"/>
      <c r="E21" s="1"/>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1"/>
      <c r="C22" s="1"/>
      <c r="D22" s="1"/>
      <c r="E22" s="1"/>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5.7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5.7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5.7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5.7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5.7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5.7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5.7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5.7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5.7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5.7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5.7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5.7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5.7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5.7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5.7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5.7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5.7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5.7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5.7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5.7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5.7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5.7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5.7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5.7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5.7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5.7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5.7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5.7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5.7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5.7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5.7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5.7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5.7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5.7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5.7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5.7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5.7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5.7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5.7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5.7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5.7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5.7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5.7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5.7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5.7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5.7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5.7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5.7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5.7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5.7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5.7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5.7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5.7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5.7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5.7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5.7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5.7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5.7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5.7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5.7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B1:B1000">
    <cfRule type="cellIs" priority="2" operator="equal" aboveAverage="0" equalAverage="0" bottom="0" percent="0" rank="0" text="" dxfId="0">
      <formula>"In-progress"</formula>
    </cfRule>
  </conditionalFormatting>
  <conditionalFormatting sqref="B1:B1000">
    <cfRule type="cellIs" priority="3" operator="equal" aboveAverage="0" equalAverage="0" bottom="0" percent="0" rank="0" text="" dxfId="1">
      <formula>"Open"</formula>
    </cfRule>
  </conditionalFormatting>
  <conditionalFormatting sqref="B1:B1000">
    <cfRule type="cellIs" priority="4" operator="equal" aboveAverage="0" equalAverage="0" bottom="0" percent="0" rank="0" text="" dxfId="2">
      <formula>"Completed"</formula>
    </cfRule>
  </conditionalFormatting>
  <conditionalFormatting sqref="C3:C8">
    <cfRule type="cellIs" priority="5" operator="equal" aboveAverage="0" equalAverage="0" bottom="0" percent="0" rank="0" text="" dxfId="1">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2023-12-03T03:51:29Z</dcterms:modified>
  <cp:revision>1</cp:revision>
  <dc:subject/>
  <dc:title/>
</cp:coreProperties>
</file>