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1aa279d92b5ea/Market Research Project/"/>
    </mc:Choice>
  </mc:AlternateContent>
  <xr:revisionPtr revIDLastSave="14" documentId="8_{92FD49AD-1086-4B23-925F-DEB550CBE50B}" xr6:coauthVersionLast="47" xr6:coauthVersionMax="47" xr10:uidLastSave="{3A885146-C4B0-4B6D-82C3-A6FC5ADBE042}"/>
  <bookViews>
    <workbookView xWindow="-120" yWindow="-120" windowWidth="29040" windowHeight="15840" xr2:uid="{34C4116D-83D9-41A1-8655-F5753EFC77F2}"/>
  </bookViews>
  <sheets>
    <sheet name="AB_testing_results" sheetId="1" r:id="rId1"/>
  </sheets>
  <calcPr calcId="181029"/>
</workbook>
</file>

<file path=xl/calcChain.xml><?xml version="1.0" encoding="utf-8"?>
<calcChain xmlns="http://schemas.openxmlformats.org/spreadsheetml/2006/main">
  <c r="O5" i="1" l="1"/>
  <c r="M5" i="1"/>
  <c r="I2" i="1"/>
  <c r="O9" i="1"/>
  <c r="O7" i="1"/>
  <c r="M7" i="1"/>
  <c r="O11" i="1" l="1"/>
  <c r="M9" i="1"/>
  <c r="M11" i="1" s="1"/>
  <c r="M14" i="1" l="1"/>
  <c r="M16" i="1" s="1"/>
</calcChain>
</file>

<file path=xl/sharedStrings.xml><?xml version="1.0" encoding="utf-8"?>
<sst xmlns="http://schemas.openxmlformats.org/spreadsheetml/2006/main" count="80" uniqueCount="22">
  <si>
    <t>Campaign Name</t>
  </si>
  <si>
    <t>Date</t>
  </si>
  <si>
    <t>Spend (USD)</t>
  </si>
  <si>
    <t>Total Impressions</t>
  </si>
  <si>
    <t>Unique Impressions</t>
  </si>
  <si>
    <t>Website Click Through</t>
  </si>
  <si>
    <t>Searches on Site</t>
  </si>
  <si>
    <t>Product Views</t>
  </si>
  <si>
    <t>Added to Cart</t>
  </si>
  <si>
    <t>Purchased</t>
  </si>
  <si>
    <t>Control Campaign</t>
  </si>
  <si>
    <t>Test Campaign</t>
  </si>
  <si>
    <t>Control Total Click Through</t>
  </si>
  <si>
    <t>Test Total Click Through</t>
  </si>
  <si>
    <t>Control Total Conversion</t>
  </si>
  <si>
    <t>Control Conversion Rate</t>
  </si>
  <si>
    <t>Test Conversion Rate</t>
  </si>
  <si>
    <t>Test Total Conversion</t>
  </si>
  <si>
    <t>Standard Error</t>
  </si>
  <si>
    <t>Z Score</t>
  </si>
  <si>
    <t>Control Total Impressions</t>
  </si>
  <si>
    <t>Test Total 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</si>
</sst>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552A-6C05-4CDE-9904-BFF74C6A8E0E}">
  <dimension ref="A1:O61"/>
  <sheetViews>
    <sheetView tabSelected="1" workbookViewId="0">
      <pane ySplit="1" topLeftCell="A2" activePane="bottomLeft" state="frozen"/>
      <selection pane="bottomLeft" activeCell="M16" sqref="M16"/>
    </sheetView>
  </sheetViews>
  <sheetFormatPr defaultRowHeight="15" x14ac:dyDescent="0.25"/>
  <cols>
    <col min="1" max="1" width="21.85546875" customWidth="1"/>
    <col min="2" max="2" width="9.7109375" bestFit="1" customWidth="1"/>
    <col min="3" max="3" width="12" bestFit="1" customWidth="1"/>
    <col min="4" max="4" width="16.7109375" bestFit="1" customWidth="1"/>
    <col min="5" max="5" width="18.85546875" bestFit="1" customWidth="1"/>
    <col min="6" max="6" width="21" bestFit="1" customWidth="1"/>
    <col min="7" max="7" width="15.5703125" bestFit="1" customWidth="1"/>
    <col min="8" max="8" width="13.85546875" bestFit="1" customWidth="1"/>
    <col min="9" max="9" width="13.28515625" bestFit="1" customWidth="1"/>
    <col min="10" max="10" width="10.140625" bestFit="1" customWidth="1"/>
    <col min="13" max="13" width="25.140625" bestFit="1" customWidth="1"/>
    <col min="15" max="15" width="22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5">
      <c r="A2" t="s">
        <v>10</v>
      </c>
      <c r="B2" s="1">
        <v>45444</v>
      </c>
      <c r="C2">
        <v>1200</v>
      </c>
      <c r="D2">
        <v>58800</v>
      </c>
      <c r="E2">
        <v>47040</v>
      </c>
      <c r="F2">
        <v>2822</v>
      </c>
      <c r="G2">
        <v>1976</v>
      </c>
      <c r="H2">
        <v>1778</v>
      </c>
      <c r="I2" s="3">
        <f ca="1">H2*RANDBETWEEN(1,3)/10</f>
        <v>533.4</v>
      </c>
      <c r="J2">
        <v>36</v>
      </c>
    </row>
    <row r="3" spans="1:15" x14ac:dyDescent="0.25">
      <c r="A3" t="s">
        <v>10</v>
      </c>
      <c r="B3" s="1">
        <v>45445</v>
      </c>
      <c r="C3">
        <v>1260</v>
      </c>
      <c r="D3">
        <v>65520</v>
      </c>
      <c r="E3">
        <v>32760</v>
      </c>
      <c r="F3">
        <v>2621</v>
      </c>
      <c r="G3">
        <v>1572</v>
      </c>
      <c r="H3">
        <v>1101</v>
      </c>
      <c r="I3">
        <v>551</v>
      </c>
      <c r="J3">
        <v>330</v>
      </c>
    </row>
    <row r="4" spans="1:15" x14ac:dyDescent="0.25">
      <c r="A4" t="s">
        <v>10</v>
      </c>
      <c r="B4" s="1">
        <v>45446</v>
      </c>
      <c r="C4">
        <v>1320</v>
      </c>
      <c r="D4">
        <v>54120</v>
      </c>
      <c r="E4">
        <v>43296</v>
      </c>
      <c r="F4">
        <v>2598</v>
      </c>
      <c r="G4">
        <v>1559</v>
      </c>
      <c r="H4">
        <v>1403</v>
      </c>
      <c r="I4">
        <v>281</v>
      </c>
      <c r="J4">
        <v>84</v>
      </c>
      <c r="M4" t="s">
        <v>20</v>
      </c>
      <c r="O4" t="s">
        <v>21</v>
      </c>
    </row>
    <row r="5" spans="1:15" x14ac:dyDescent="0.25">
      <c r="A5" t="s">
        <v>10</v>
      </c>
      <c r="B5" s="1">
        <v>45447</v>
      </c>
      <c r="C5">
        <v>1380</v>
      </c>
      <c r="D5">
        <v>66240</v>
      </c>
      <c r="E5">
        <v>52992</v>
      </c>
      <c r="F5">
        <v>5829</v>
      </c>
      <c r="G5">
        <v>3497</v>
      </c>
      <c r="H5">
        <v>2798</v>
      </c>
      <c r="I5">
        <v>839</v>
      </c>
      <c r="J5">
        <v>336</v>
      </c>
      <c r="M5">
        <f>SUM(D2:D31)</f>
        <v>3102420</v>
      </c>
      <c r="O5">
        <f>SUM(D32:D61)</f>
        <v>3118680</v>
      </c>
    </row>
    <row r="6" spans="1:15" x14ac:dyDescent="0.25">
      <c r="A6" t="s">
        <v>10</v>
      </c>
      <c r="B6" s="1">
        <v>45448</v>
      </c>
      <c r="C6">
        <v>1440</v>
      </c>
      <c r="D6">
        <v>82080</v>
      </c>
      <c r="E6">
        <v>57456</v>
      </c>
      <c r="F6">
        <v>9193</v>
      </c>
      <c r="G6">
        <v>4596</v>
      </c>
      <c r="H6">
        <v>3677</v>
      </c>
      <c r="I6">
        <v>368</v>
      </c>
      <c r="J6">
        <v>184</v>
      </c>
      <c r="M6" t="s">
        <v>12</v>
      </c>
      <c r="O6" t="s">
        <v>13</v>
      </c>
    </row>
    <row r="7" spans="1:15" x14ac:dyDescent="0.25">
      <c r="A7" t="s">
        <v>10</v>
      </c>
      <c r="B7" s="1">
        <v>45449</v>
      </c>
      <c r="C7">
        <v>1500</v>
      </c>
      <c r="D7">
        <v>61500</v>
      </c>
      <c r="E7">
        <v>36900</v>
      </c>
      <c r="F7">
        <v>1476</v>
      </c>
      <c r="G7">
        <v>738</v>
      </c>
      <c r="H7">
        <v>738</v>
      </c>
      <c r="I7">
        <v>295</v>
      </c>
      <c r="J7">
        <v>59</v>
      </c>
      <c r="M7">
        <f>SUM(F2:F31)</f>
        <v>250797</v>
      </c>
      <c r="O7">
        <f>SUM(F32:F61)</f>
        <v>281280</v>
      </c>
    </row>
    <row r="8" spans="1:15" x14ac:dyDescent="0.25">
      <c r="A8" t="s">
        <v>10</v>
      </c>
      <c r="B8" s="1">
        <v>45450</v>
      </c>
      <c r="C8">
        <v>1560</v>
      </c>
      <c r="D8">
        <v>67080</v>
      </c>
      <c r="E8">
        <v>40248</v>
      </c>
      <c r="F8">
        <v>2415</v>
      </c>
      <c r="G8">
        <v>1932</v>
      </c>
      <c r="H8">
        <v>1932</v>
      </c>
      <c r="I8">
        <v>966</v>
      </c>
      <c r="J8">
        <v>580</v>
      </c>
      <c r="M8" t="s">
        <v>14</v>
      </c>
      <c r="O8" t="s">
        <v>17</v>
      </c>
    </row>
    <row r="9" spans="1:15" x14ac:dyDescent="0.25">
      <c r="A9" t="s">
        <v>10</v>
      </c>
      <c r="B9" s="1">
        <v>45451</v>
      </c>
      <c r="C9">
        <v>1620</v>
      </c>
      <c r="D9">
        <v>97200</v>
      </c>
      <c r="E9">
        <v>48600</v>
      </c>
      <c r="F9">
        <v>9720</v>
      </c>
      <c r="G9">
        <v>6804</v>
      </c>
      <c r="H9">
        <v>4763</v>
      </c>
      <c r="I9">
        <v>1905</v>
      </c>
      <c r="J9">
        <v>572</v>
      </c>
      <c r="M9">
        <f>SUM(J2:J31)</f>
        <v>15838</v>
      </c>
      <c r="O9">
        <f>SUM(J32:J61)</f>
        <v>19990</v>
      </c>
    </row>
    <row r="10" spans="1:15" x14ac:dyDescent="0.25">
      <c r="A10" t="s">
        <v>10</v>
      </c>
      <c r="B10" s="1">
        <v>45452</v>
      </c>
      <c r="C10">
        <v>1680</v>
      </c>
      <c r="D10">
        <v>97440</v>
      </c>
      <c r="E10">
        <v>87696</v>
      </c>
      <c r="F10">
        <v>10524</v>
      </c>
      <c r="G10">
        <v>4209</v>
      </c>
      <c r="H10">
        <v>4209</v>
      </c>
      <c r="I10">
        <v>2105</v>
      </c>
      <c r="J10">
        <v>1263</v>
      </c>
      <c r="M10" t="s">
        <v>15</v>
      </c>
      <c r="O10" t="s">
        <v>16</v>
      </c>
    </row>
    <row r="11" spans="1:15" x14ac:dyDescent="0.25">
      <c r="A11" t="s">
        <v>10</v>
      </c>
      <c r="B11" s="1">
        <v>45453</v>
      </c>
      <c r="C11">
        <v>1740</v>
      </c>
      <c r="D11">
        <v>85260</v>
      </c>
      <c r="E11">
        <v>42630</v>
      </c>
      <c r="F11">
        <v>5542</v>
      </c>
      <c r="G11">
        <v>1663</v>
      </c>
      <c r="H11">
        <v>1164</v>
      </c>
      <c r="I11">
        <v>349</v>
      </c>
      <c r="J11">
        <v>140</v>
      </c>
      <c r="M11" s="2">
        <f>M9/M7</f>
        <v>6.3150675646040419E-2</v>
      </c>
      <c r="O11" s="2">
        <f>O9/O7</f>
        <v>7.106797497155859E-2</v>
      </c>
    </row>
    <row r="12" spans="1:15" x14ac:dyDescent="0.25">
      <c r="A12" t="s">
        <v>10</v>
      </c>
      <c r="B12" s="1">
        <v>45454</v>
      </c>
      <c r="C12">
        <v>1800</v>
      </c>
      <c r="D12">
        <v>77400</v>
      </c>
      <c r="E12">
        <v>54180</v>
      </c>
      <c r="F12">
        <v>3793</v>
      </c>
      <c r="G12">
        <v>2655</v>
      </c>
      <c r="H12">
        <v>2389</v>
      </c>
      <c r="I12">
        <v>1433</v>
      </c>
      <c r="J12">
        <v>717</v>
      </c>
    </row>
    <row r="13" spans="1:15" x14ac:dyDescent="0.25">
      <c r="A13" t="s">
        <v>10</v>
      </c>
      <c r="B13" s="1">
        <v>45455</v>
      </c>
      <c r="C13">
        <v>1860</v>
      </c>
      <c r="D13">
        <v>100440</v>
      </c>
      <c r="E13">
        <v>90396</v>
      </c>
      <c r="F13">
        <v>14463</v>
      </c>
      <c r="G13">
        <v>8678</v>
      </c>
      <c r="H13">
        <v>6075</v>
      </c>
      <c r="I13">
        <v>608</v>
      </c>
      <c r="J13">
        <v>243</v>
      </c>
      <c r="M13" t="s">
        <v>18</v>
      </c>
    </row>
    <row r="14" spans="1:15" x14ac:dyDescent="0.25">
      <c r="A14" t="s">
        <v>10</v>
      </c>
      <c r="B14" s="1">
        <v>45456</v>
      </c>
      <c r="C14">
        <v>1920</v>
      </c>
      <c r="D14">
        <v>105600</v>
      </c>
      <c r="E14">
        <v>63360</v>
      </c>
      <c r="F14">
        <v>5069</v>
      </c>
      <c r="G14">
        <v>3041</v>
      </c>
      <c r="H14">
        <v>2433</v>
      </c>
      <c r="I14">
        <v>487</v>
      </c>
      <c r="J14">
        <v>292</v>
      </c>
      <c r="M14">
        <f>((M11*(1-M11)/M7)+
(O11*(1-O11)/O7))^0.5</f>
        <v>6.8600425133976339E-4</v>
      </c>
    </row>
    <row r="15" spans="1:15" x14ac:dyDescent="0.25">
      <c r="A15" t="s">
        <v>10</v>
      </c>
      <c r="B15" s="1">
        <v>45457</v>
      </c>
      <c r="C15">
        <v>1980</v>
      </c>
      <c r="D15">
        <v>106920</v>
      </c>
      <c r="E15">
        <v>74844</v>
      </c>
      <c r="F15">
        <v>14969</v>
      </c>
      <c r="G15">
        <v>11975</v>
      </c>
      <c r="H15">
        <v>10778</v>
      </c>
      <c r="I15">
        <v>4311</v>
      </c>
      <c r="J15">
        <v>1724</v>
      </c>
      <c r="M15" t="s">
        <v>19</v>
      </c>
    </row>
    <row r="16" spans="1:15" x14ac:dyDescent="0.25">
      <c r="A16" t="s">
        <v>10</v>
      </c>
      <c r="B16" s="1">
        <v>45458</v>
      </c>
      <c r="C16">
        <v>2040</v>
      </c>
      <c r="D16">
        <v>91800</v>
      </c>
      <c r="E16">
        <v>73440</v>
      </c>
      <c r="F16">
        <v>7344</v>
      </c>
      <c r="G16">
        <v>5875</v>
      </c>
      <c r="H16">
        <v>4700</v>
      </c>
      <c r="I16">
        <v>1410</v>
      </c>
      <c r="J16">
        <v>423</v>
      </c>
      <c r="M16">
        <f>(O11-M11)/M14</f>
        <v>11.541181137078551</v>
      </c>
    </row>
    <row r="17" spans="1:10" x14ac:dyDescent="0.25">
      <c r="A17" t="s">
        <v>10</v>
      </c>
      <c r="B17" s="1">
        <v>45459</v>
      </c>
      <c r="C17">
        <v>2100</v>
      </c>
      <c r="D17">
        <v>119700</v>
      </c>
      <c r="E17">
        <v>107730</v>
      </c>
      <c r="F17">
        <v>7541</v>
      </c>
      <c r="G17">
        <v>5279</v>
      </c>
      <c r="H17">
        <v>3695</v>
      </c>
      <c r="I17">
        <v>1478</v>
      </c>
      <c r="J17">
        <v>887</v>
      </c>
    </row>
    <row r="18" spans="1:10" x14ac:dyDescent="0.25">
      <c r="A18" t="s">
        <v>10</v>
      </c>
      <c r="B18" s="1">
        <v>45460</v>
      </c>
      <c r="C18">
        <v>2160</v>
      </c>
      <c r="D18">
        <v>110160</v>
      </c>
      <c r="E18">
        <v>77112</v>
      </c>
      <c r="F18">
        <v>3856</v>
      </c>
      <c r="G18">
        <v>2699</v>
      </c>
      <c r="H18">
        <v>2699</v>
      </c>
      <c r="I18">
        <v>1619</v>
      </c>
      <c r="J18">
        <v>810</v>
      </c>
    </row>
    <row r="19" spans="1:10" x14ac:dyDescent="0.25">
      <c r="A19" t="s">
        <v>10</v>
      </c>
      <c r="B19" s="1">
        <v>45461</v>
      </c>
      <c r="C19">
        <v>2220</v>
      </c>
      <c r="D19">
        <v>124320</v>
      </c>
      <c r="E19">
        <v>111888</v>
      </c>
      <c r="F19">
        <v>19021</v>
      </c>
      <c r="G19">
        <v>11413</v>
      </c>
      <c r="H19">
        <v>11413</v>
      </c>
      <c r="I19">
        <v>4565</v>
      </c>
      <c r="J19">
        <v>1370</v>
      </c>
    </row>
    <row r="20" spans="1:10" x14ac:dyDescent="0.25">
      <c r="A20" t="s">
        <v>10</v>
      </c>
      <c r="B20" s="1">
        <v>45462</v>
      </c>
      <c r="C20">
        <v>2280</v>
      </c>
      <c r="D20">
        <v>91200</v>
      </c>
      <c r="E20">
        <v>82080</v>
      </c>
      <c r="F20">
        <v>15595</v>
      </c>
      <c r="G20">
        <v>10917</v>
      </c>
      <c r="H20">
        <v>10917</v>
      </c>
      <c r="I20">
        <v>6550</v>
      </c>
      <c r="J20">
        <v>1965</v>
      </c>
    </row>
    <row r="21" spans="1:10" x14ac:dyDescent="0.25">
      <c r="A21" t="s">
        <v>10</v>
      </c>
      <c r="B21" s="1">
        <v>45463</v>
      </c>
      <c r="C21">
        <v>2340</v>
      </c>
      <c r="D21">
        <v>124020</v>
      </c>
      <c r="E21">
        <v>86814</v>
      </c>
      <c r="F21">
        <v>4341</v>
      </c>
      <c r="G21">
        <v>3038</v>
      </c>
      <c r="H21">
        <v>3038</v>
      </c>
      <c r="I21">
        <v>608</v>
      </c>
      <c r="J21">
        <v>61</v>
      </c>
    </row>
    <row r="22" spans="1:10" x14ac:dyDescent="0.25">
      <c r="A22" t="s">
        <v>10</v>
      </c>
      <c r="B22" s="1">
        <v>45464</v>
      </c>
      <c r="C22">
        <v>2400</v>
      </c>
      <c r="D22">
        <v>96000</v>
      </c>
      <c r="E22">
        <v>57600</v>
      </c>
      <c r="F22">
        <v>9792</v>
      </c>
      <c r="G22">
        <v>3917</v>
      </c>
      <c r="H22">
        <v>3525</v>
      </c>
      <c r="I22">
        <v>353</v>
      </c>
      <c r="J22">
        <v>35</v>
      </c>
    </row>
    <row r="23" spans="1:10" x14ac:dyDescent="0.25">
      <c r="A23" t="s">
        <v>10</v>
      </c>
      <c r="B23" s="1">
        <v>45465</v>
      </c>
      <c r="C23">
        <v>2460</v>
      </c>
      <c r="D23">
        <v>110700</v>
      </c>
      <c r="E23">
        <v>77490</v>
      </c>
      <c r="F23">
        <v>3875</v>
      </c>
      <c r="G23">
        <v>1550</v>
      </c>
      <c r="H23">
        <v>1240</v>
      </c>
      <c r="I23">
        <v>620</v>
      </c>
      <c r="J23">
        <v>186</v>
      </c>
    </row>
    <row r="24" spans="1:10" x14ac:dyDescent="0.25">
      <c r="A24" t="s">
        <v>10</v>
      </c>
      <c r="B24" s="1">
        <v>45466</v>
      </c>
      <c r="C24">
        <v>2520</v>
      </c>
      <c r="D24">
        <v>108360</v>
      </c>
      <c r="E24">
        <v>65016</v>
      </c>
      <c r="F24">
        <v>7152</v>
      </c>
      <c r="G24">
        <v>4291</v>
      </c>
      <c r="H24">
        <v>3433</v>
      </c>
      <c r="I24">
        <v>687</v>
      </c>
      <c r="J24">
        <v>412</v>
      </c>
    </row>
    <row r="25" spans="1:10" x14ac:dyDescent="0.25">
      <c r="A25" t="s">
        <v>10</v>
      </c>
      <c r="B25" s="1">
        <v>45467</v>
      </c>
      <c r="C25">
        <v>2580</v>
      </c>
      <c r="D25">
        <v>154800</v>
      </c>
      <c r="E25">
        <v>108360</v>
      </c>
      <c r="F25">
        <v>18421</v>
      </c>
      <c r="G25">
        <v>7368</v>
      </c>
      <c r="H25">
        <v>7368</v>
      </c>
      <c r="I25">
        <v>2947</v>
      </c>
      <c r="J25">
        <v>589</v>
      </c>
    </row>
    <row r="26" spans="1:10" x14ac:dyDescent="0.25">
      <c r="A26" t="s">
        <v>10</v>
      </c>
      <c r="B26" s="1">
        <v>45468</v>
      </c>
      <c r="C26">
        <v>2640</v>
      </c>
      <c r="D26">
        <v>116160</v>
      </c>
      <c r="E26">
        <v>69696</v>
      </c>
      <c r="F26">
        <v>9757</v>
      </c>
      <c r="G26">
        <v>2927</v>
      </c>
      <c r="H26">
        <v>2342</v>
      </c>
      <c r="I26">
        <v>468</v>
      </c>
      <c r="J26">
        <v>234</v>
      </c>
    </row>
    <row r="27" spans="1:10" x14ac:dyDescent="0.25">
      <c r="A27" t="s">
        <v>10</v>
      </c>
      <c r="B27" s="1">
        <v>45469</v>
      </c>
      <c r="C27">
        <v>2700</v>
      </c>
      <c r="D27">
        <v>156600</v>
      </c>
      <c r="E27">
        <v>93960</v>
      </c>
      <c r="F27">
        <v>15034</v>
      </c>
      <c r="G27">
        <v>9020</v>
      </c>
      <c r="H27">
        <v>9020</v>
      </c>
      <c r="I27">
        <v>1804</v>
      </c>
      <c r="J27">
        <v>541</v>
      </c>
    </row>
    <row r="28" spans="1:10" x14ac:dyDescent="0.25">
      <c r="A28" t="s">
        <v>10</v>
      </c>
      <c r="B28" s="1">
        <v>45470</v>
      </c>
      <c r="C28">
        <v>2760</v>
      </c>
      <c r="D28">
        <v>115920</v>
      </c>
      <c r="E28">
        <v>57960</v>
      </c>
      <c r="F28">
        <v>6955</v>
      </c>
      <c r="G28">
        <v>4869</v>
      </c>
      <c r="H28">
        <v>3895</v>
      </c>
      <c r="I28">
        <v>1169</v>
      </c>
      <c r="J28">
        <v>467</v>
      </c>
    </row>
    <row r="29" spans="1:10" x14ac:dyDescent="0.25">
      <c r="A29" t="s">
        <v>10</v>
      </c>
      <c r="B29" s="1">
        <v>45471</v>
      </c>
      <c r="C29">
        <v>2820</v>
      </c>
      <c r="D29">
        <v>169200</v>
      </c>
      <c r="E29">
        <v>101520</v>
      </c>
      <c r="F29">
        <v>7106</v>
      </c>
      <c r="G29">
        <v>2843</v>
      </c>
      <c r="H29">
        <v>2274</v>
      </c>
      <c r="I29">
        <v>682</v>
      </c>
      <c r="J29">
        <v>205</v>
      </c>
    </row>
    <row r="30" spans="1:10" x14ac:dyDescent="0.25">
      <c r="A30" t="s">
        <v>10</v>
      </c>
      <c r="B30" s="1">
        <v>45472</v>
      </c>
      <c r="C30">
        <v>2880</v>
      </c>
      <c r="D30">
        <v>152640</v>
      </c>
      <c r="E30">
        <v>137376</v>
      </c>
      <c r="F30">
        <v>10990</v>
      </c>
      <c r="G30">
        <v>6594</v>
      </c>
      <c r="H30">
        <v>5275</v>
      </c>
      <c r="I30">
        <v>1583</v>
      </c>
      <c r="J30">
        <v>158</v>
      </c>
    </row>
    <row r="31" spans="1:10" x14ac:dyDescent="0.25">
      <c r="A31" t="s">
        <v>10</v>
      </c>
      <c r="B31" s="1">
        <v>45473</v>
      </c>
      <c r="C31">
        <v>2940</v>
      </c>
      <c r="D31">
        <v>135240</v>
      </c>
      <c r="E31">
        <v>81144</v>
      </c>
      <c r="F31">
        <v>12983</v>
      </c>
      <c r="G31">
        <v>7790</v>
      </c>
      <c r="H31">
        <v>7790</v>
      </c>
      <c r="I31">
        <v>1558</v>
      </c>
      <c r="J31">
        <v>935</v>
      </c>
    </row>
    <row r="32" spans="1:10" x14ac:dyDescent="0.25">
      <c r="A32" t="s">
        <v>11</v>
      </c>
      <c r="B32" s="1">
        <v>45444</v>
      </c>
      <c r="C32">
        <v>1200</v>
      </c>
      <c r="D32">
        <v>62400</v>
      </c>
      <c r="E32">
        <v>37440</v>
      </c>
      <c r="F32">
        <v>7488</v>
      </c>
      <c r="G32">
        <v>4493</v>
      </c>
      <c r="H32">
        <v>4493</v>
      </c>
      <c r="I32">
        <v>1348</v>
      </c>
      <c r="J32">
        <v>674</v>
      </c>
    </row>
    <row r="33" spans="1:10" x14ac:dyDescent="0.25">
      <c r="A33" t="s">
        <v>11</v>
      </c>
      <c r="B33" s="1">
        <v>45445</v>
      </c>
      <c r="C33">
        <v>1260</v>
      </c>
      <c r="D33">
        <v>65520</v>
      </c>
      <c r="E33">
        <v>45864</v>
      </c>
      <c r="F33">
        <v>3210</v>
      </c>
      <c r="G33">
        <v>1926</v>
      </c>
      <c r="H33">
        <v>1541</v>
      </c>
      <c r="I33">
        <v>925</v>
      </c>
      <c r="J33">
        <v>462</v>
      </c>
    </row>
    <row r="34" spans="1:10" x14ac:dyDescent="0.25">
      <c r="A34" t="s">
        <v>11</v>
      </c>
      <c r="B34" s="1">
        <v>45446</v>
      </c>
      <c r="C34">
        <v>1320</v>
      </c>
      <c r="D34">
        <v>60720</v>
      </c>
      <c r="E34">
        <v>54648</v>
      </c>
      <c r="F34">
        <v>7104</v>
      </c>
      <c r="G34">
        <v>4973</v>
      </c>
      <c r="H34">
        <v>3978</v>
      </c>
      <c r="I34">
        <v>398</v>
      </c>
      <c r="J34">
        <v>199</v>
      </c>
    </row>
    <row r="35" spans="1:10" x14ac:dyDescent="0.25">
      <c r="A35" t="s">
        <v>11</v>
      </c>
      <c r="B35" s="1">
        <v>45447</v>
      </c>
      <c r="C35">
        <v>1380</v>
      </c>
      <c r="D35">
        <v>78660</v>
      </c>
      <c r="E35">
        <v>55062</v>
      </c>
      <c r="F35">
        <v>3304</v>
      </c>
      <c r="G35">
        <v>1321</v>
      </c>
      <c r="H35">
        <v>925</v>
      </c>
      <c r="I35">
        <v>278</v>
      </c>
      <c r="J35">
        <v>167</v>
      </c>
    </row>
    <row r="36" spans="1:10" x14ac:dyDescent="0.25">
      <c r="A36" t="s">
        <v>11</v>
      </c>
      <c r="B36" s="1">
        <v>45448</v>
      </c>
      <c r="C36">
        <v>1440</v>
      </c>
      <c r="D36">
        <v>77760</v>
      </c>
      <c r="E36">
        <v>46656</v>
      </c>
      <c r="F36">
        <v>5599</v>
      </c>
      <c r="G36">
        <v>3359</v>
      </c>
      <c r="H36">
        <v>2351</v>
      </c>
      <c r="I36">
        <v>1411</v>
      </c>
      <c r="J36">
        <v>141</v>
      </c>
    </row>
    <row r="37" spans="1:10" x14ac:dyDescent="0.25">
      <c r="A37" t="s">
        <v>11</v>
      </c>
      <c r="B37" s="1">
        <v>45449</v>
      </c>
      <c r="C37">
        <v>1500</v>
      </c>
      <c r="D37">
        <v>72000</v>
      </c>
      <c r="E37">
        <v>57600</v>
      </c>
      <c r="F37">
        <v>9216</v>
      </c>
      <c r="G37">
        <v>5530</v>
      </c>
      <c r="H37">
        <v>4424</v>
      </c>
      <c r="I37">
        <v>1327</v>
      </c>
      <c r="J37">
        <v>398</v>
      </c>
    </row>
    <row r="38" spans="1:10" x14ac:dyDescent="0.25">
      <c r="A38" t="s">
        <v>11</v>
      </c>
      <c r="B38" s="1">
        <v>45450</v>
      </c>
      <c r="C38">
        <v>1560</v>
      </c>
      <c r="D38">
        <v>62400</v>
      </c>
      <c r="E38">
        <v>31200</v>
      </c>
      <c r="F38">
        <v>5928</v>
      </c>
      <c r="G38">
        <v>2371</v>
      </c>
      <c r="H38">
        <v>1660</v>
      </c>
      <c r="I38">
        <v>664</v>
      </c>
      <c r="J38">
        <v>199</v>
      </c>
    </row>
    <row r="39" spans="1:10" x14ac:dyDescent="0.25">
      <c r="A39" t="s">
        <v>11</v>
      </c>
      <c r="B39" s="1">
        <v>45451</v>
      </c>
      <c r="C39">
        <v>1620</v>
      </c>
      <c r="D39">
        <v>90720</v>
      </c>
      <c r="E39">
        <v>72576</v>
      </c>
      <c r="F39">
        <v>13064</v>
      </c>
      <c r="G39">
        <v>10451</v>
      </c>
      <c r="H39">
        <v>10451</v>
      </c>
      <c r="I39">
        <v>5226</v>
      </c>
      <c r="J39">
        <v>1568</v>
      </c>
    </row>
    <row r="40" spans="1:10" x14ac:dyDescent="0.25">
      <c r="A40" t="s">
        <v>11</v>
      </c>
      <c r="B40" s="1">
        <v>45452</v>
      </c>
      <c r="C40">
        <v>1680</v>
      </c>
      <c r="D40">
        <v>80640</v>
      </c>
      <c r="E40">
        <v>72576</v>
      </c>
      <c r="F40">
        <v>3629</v>
      </c>
      <c r="G40">
        <v>2540</v>
      </c>
      <c r="H40">
        <v>2540</v>
      </c>
      <c r="I40">
        <v>254</v>
      </c>
      <c r="J40">
        <v>127</v>
      </c>
    </row>
    <row r="41" spans="1:10" x14ac:dyDescent="0.25">
      <c r="A41" t="s">
        <v>11</v>
      </c>
      <c r="B41" s="1">
        <v>45453</v>
      </c>
      <c r="C41">
        <v>1740</v>
      </c>
      <c r="D41">
        <v>99180</v>
      </c>
      <c r="E41">
        <v>49590</v>
      </c>
      <c r="F41">
        <v>5951</v>
      </c>
      <c r="G41">
        <v>2975</v>
      </c>
      <c r="H41">
        <v>2975</v>
      </c>
      <c r="I41">
        <v>595</v>
      </c>
      <c r="J41">
        <v>179</v>
      </c>
    </row>
    <row r="42" spans="1:10" x14ac:dyDescent="0.25">
      <c r="A42" t="s">
        <v>11</v>
      </c>
      <c r="B42" s="1">
        <v>45454</v>
      </c>
      <c r="C42">
        <v>1800</v>
      </c>
      <c r="D42">
        <v>73800</v>
      </c>
      <c r="E42">
        <v>36900</v>
      </c>
      <c r="F42">
        <v>2583</v>
      </c>
      <c r="G42">
        <v>1808</v>
      </c>
      <c r="H42">
        <v>1446</v>
      </c>
      <c r="I42">
        <v>434</v>
      </c>
      <c r="J42">
        <v>87</v>
      </c>
    </row>
    <row r="43" spans="1:10" x14ac:dyDescent="0.25">
      <c r="A43" t="s">
        <v>11</v>
      </c>
      <c r="B43" s="1">
        <v>45455</v>
      </c>
      <c r="C43">
        <v>1860</v>
      </c>
      <c r="D43">
        <v>78120</v>
      </c>
      <c r="E43">
        <v>46872</v>
      </c>
      <c r="F43">
        <v>4218</v>
      </c>
      <c r="G43">
        <v>2531</v>
      </c>
      <c r="H43">
        <v>2531</v>
      </c>
      <c r="I43">
        <v>759</v>
      </c>
      <c r="J43">
        <v>76</v>
      </c>
    </row>
    <row r="44" spans="1:10" x14ac:dyDescent="0.25">
      <c r="A44" t="s">
        <v>11</v>
      </c>
      <c r="B44" s="1">
        <v>45456</v>
      </c>
      <c r="C44">
        <v>1920</v>
      </c>
      <c r="D44">
        <v>105600</v>
      </c>
      <c r="E44">
        <v>73920</v>
      </c>
      <c r="F44">
        <v>13306</v>
      </c>
      <c r="G44">
        <v>7983</v>
      </c>
      <c r="H44">
        <v>5588</v>
      </c>
      <c r="I44">
        <v>2794</v>
      </c>
      <c r="J44">
        <v>1676</v>
      </c>
    </row>
    <row r="45" spans="1:10" x14ac:dyDescent="0.25">
      <c r="A45" t="s">
        <v>11</v>
      </c>
      <c r="B45" s="1">
        <v>45457</v>
      </c>
      <c r="C45">
        <v>1980</v>
      </c>
      <c r="D45">
        <v>118800</v>
      </c>
      <c r="E45">
        <v>59400</v>
      </c>
      <c r="F45">
        <v>3564</v>
      </c>
      <c r="G45">
        <v>1782</v>
      </c>
      <c r="H45">
        <v>1247</v>
      </c>
      <c r="I45">
        <v>374</v>
      </c>
      <c r="J45">
        <v>150</v>
      </c>
    </row>
    <row r="46" spans="1:10" x14ac:dyDescent="0.25">
      <c r="A46" t="s">
        <v>11</v>
      </c>
      <c r="B46" s="1">
        <v>45458</v>
      </c>
      <c r="C46">
        <v>2040</v>
      </c>
      <c r="D46">
        <v>106080</v>
      </c>
      <c r="E46">
        <v>84864</v>
      </c>
      <c r="F46">
        <v>9335</v>
      </c>
      <c r="G46">
        <v>2801</v>
      </c>
      <c r="H46">
        <v>2801</v>
      </c>
      <c r="I46">
        <v>280</v>
      </c>
      <c r="J46">
        <v>168</v>
      </c>
    </row>
    <row r="47" spans="1:10" x14ac:dyDescent="0.25">
      <c r="A47" t="s">
        <v>11</v>
      </c>
      <c r="B47" s="1">
        <v>45459</v>
      </c>
      <c r="C47">
        <v>2100</v>
      </c>
      <c r="D47">
        <v>121800</v>
      </c>
      <c r="E47">
        <v>73080</v>
      </c>
      <c r="F47">
        <v>8039</v>
      </c>
      <c r="G47">
        <v>5627</v>
      </c>
      <c r="H47">
        <v>3939</v>
      </c>
      <c r="I47">
        <v>788</v>
      </c>
      <c r="J47">
        <v>315</v>
      </c>
    </row>
    <row r="48" spans="1:10" x14ac:dyDescent="0.25">
      <c r="A48" t="s">
        <v>11</v>
      </c>
      <c r="B48" s="1">
        <v>45460</v>
      </c>
      <c r="C48">
        <v>2160</v>
      </c>
      <c r="D48">
        <v>118800</v>
      </c>
      <c r="E48">
        <v>71280</v>
      </c>
      <c r="F48">
        <v>11405</v>
      </c>
      <c r="G48">
        <v>7983</v>
      </c>
      <c r="H48">
        <v>6387</v>
      </c>
      <c r="I48">
        <v>2555</v>
      </c>
      <c r="J48">
        <v>1022</v>
      </c>
    </row>
    <row r="49" spans="1:10" x14ac:dyDescent="0.25">
      <c r="A49" t="s">
        <v>11</v>
      </c>
      <c r="B49" s="1">
        <v>45461</v>
      </c>
      <c r="C49">
        <v>2220</v>
      </c>
      <c r="D49">
        <v>99900</v>
      </c>
      <c r="E49">
        <v>69930</v>
      </c>
      <c r="F49">
        <v>13287</v>
      </c>
      <c r="G49">
        <v>10629</v>
      </c>
      <c r="H49">
        <v>8503</v>
      </c>
      <c r="I49">
        <v>3401</v>
      </c>
      <c r="J49">
        <v>1701</v>
      </c>
    </row>
    <row r="50" spans="1:10" x14ac:dyDescent="0.25">
      <c r="A50" t="s">
        <v>11</v>
      </c>
      <c r="B50" s="1">
        <v>45462</v>
      </c>
      <c r="C50">
        <v>2280</v>
      </c>
      <c r="D50">
        <v>114000</v>
      </c>
      <c r="E50">
        <v>79800</v>
      </c>
      <c r="F50">
        <v>3990</v>
      </c>
      <c r="G50">
        <v>1596</v>
      </c>
      <c r="H50">
        <v>1596</v>
      </c>
      <c r="I50">
        <v>638</v>
      </c>
      <c r="J50">
        <v>383</v>
      </c>
    </row>
    <row r="51" spans="1:10" x14ac:dyDescent="0.25">
      <c r="A51" t="s">
        <v>11</v>
      </c>
      <c r="B51" s="1">
        <v>45463</v>
      </c>
      <c r="C51">
        <v>2340</v>
      </c>
      <c r="D51">
        <v>121680</v>
      </c>
      <c r="E51">
        <v>109512</v>
      </c>
      <c r="F51">
        <v>9856</v>
      </c>
      <c r="G51">
        <v>5914</v>
      </c>
      <c r="H51">
        <v>4140</v>
      </c>
      <c r="I51">
        <v>2070</v>
      </c>
      <c r="J51">
        <v>1242</v>
      </c>
    </row>
    <row r="52" spans="1:10" x14ac:dyDescent="0.25">
      <c r="A52" t="s">
        <v>11</v>
      </c>
      <c r="B52" s="1">
        <v>45464</v>
      </c>
      <c r="C52">
        <v>2400</v>
      </c>
      <c r="D52">
        <v>103200</v>
      </c>
      <c r="E52">
        <v>82560</v>
      </c>
      <c r="F52">
        <v>16512</v>
      </c>
      <c r="G52">
        <v>13210</v>
      </c>
      <c r="H52">
        <v>11889</v>
      </c>
      <c r="I52">
        <v>5945</v>
      </c>
      <c r="J52">
        <v>1189</v>
      </c>
    </row>
    <row r="53" spans="1:10" x14ac:dyDescent="0.25">
      <c r="A53" t="s">
        <v>11</v>
      </c>
      <c r="B53" s="1">
        <v>45465</v>
      </c>
      <c r="C53">
        <v>2460</v>
      </c>
      <c r="D53">
        <v>108240</v>
      </c>
      <c r="E53">
        <v>54120</v>
      </c>
      <c r="F53">
        <v>3788</v>
      </c>
      <c r="G53">
        <v>1137</v>
      </c>
      <c r="H53">
        <v>796</v>
      </c>
      <c r="I53">
        <v>239</v>
      </c>
      <c r="J53">
        <v>72</v>
      </c>
    </row>
    <row r="54" spans="1:10" x14ac:dyDescent="0.25">
      <c r="A54" t="s">
        <v>11</v>
      </c>
      <c r="B54" s="1">
        <v>45466</v>
      </c>
      <c r="C54">
        <v>2520</v>
      </c>
      <c r="D54">
        <v>151200</v>
      </c>
      <c r="E54">
        <v>120960</v>
      </c>
      <c r="F54">
        <v>15725</v>
      </c>
      <c r="G54">
        <v>11007</v>
      </c>
      <c r="H54">
        <v>9907</v>
      </c>
      <c r="I54">
        <v>5944</v>
      </c>
      <c r="J54">
        <v>2378</v>
      </c>
    </row>
    <row r="55" spans="1:10" x14ac:dyDescent="0.25">
      <c r="A55" t="s">
        <v>11</v>
      </c>
      <c r="B55" s="1">
        <v>45467</v>
      </c>
      <c r="C55">
        <v>2580</v>
      </c>
      <c r="D55">
        <v>131580</v>
      </c>
      <c r="E55">
        <v>118422</v>
      </c>
      <c r="F55">
        <v>10658</v>
      </c>
      <c r="G55">
        <v>5329</v>
      </c>
      <c r="H55">
        <v>4263</v>
      </c>
      <c r="I55">
        <v>2558</v>
      </c>
      <c r="J55">
        <v>1023</v>
      </c>
    </row>
    <row r="56" spans="1:10" x14ac:dyDescent="0.25">
      <c r="A56" t="s">
        <v>11</v>
      </c>
      <c r="B56" s="1">
        <v>45468</v>
      </c>
      <c r="C56">
        <v>2640</v>
      </c>
      <c r="D56">
        <v>110880</v>
      </c>
      <c r="E56">
        <v>77616</v>
      </c>
      <c r="F56">
        <v>15523</v>
      </c>
      <c r="G56">
        <v>10866</v>
      </c>
      <c r="H56">
        <v>9780</v>
      </c>
      <c r="I56">
        <v>978</v>
      </c>
      <c r="J56">
        <v>587</v>
      </c>
    </row>
    <row r="57" spans="1:10" x14ac:dyDescent="0.25">
      <c r="A57" t="s">
        <v>11</v>
      </c>
      <c r="B57" s="1">
        <v>45469</v>
      </c>
      <c r="C57">
        <v>2700</v>
      </c>
      <c r="D57">
        <v>137700</v>
      </c>
      <c r="E57">
        <v>82620</v>
      </c>
      <c r="F57">
        <v>14872</v>
      </c>
      <c r="G57">
        <v>7436</v>
      </c>
      <c r="H57">
        <v>6692</v>
      </c>
      <c r="I57">
        <v>3346</v>
      </c>
      <c r="J57">
        <v>1004</v>
      </c>
    </row>
    <row r="58" spans="1:10" x14ac:dyDescent="0.25">
      <c r="A58" t="s">
        <v>11</v>
      </c>
      <c r="B58" s="1">
        <v>45470</v>
      </c>
      <c r="C58">
        <v>2760</v>
      </c>
      <c r="D58">
        <v>124200</v>
      </c>
      <c r="E58">
        <v>86940</v>
      </c>
      <c r="F58">
        <v>15649</v>
      </c>
      <c r="G58">
        <v>7825</v>
      </c>
      <c r="H58">
        <v>7825</v>
      </c>
      <c r="I58">
        <v>3130</v>
      </c>
      <c r="J58">
        <v>1565</v>
      </c>
    </row>
    <row r="59" spans="1:10" x14ac:dyDescent="0.25">
      <c r="A59" t="s">
        <v>11</v>
      </c>
      <c r="B59" s="1">
        <v>45471</v>
      </c>
      <c r="C59">
        <v>2820</v>
      </c>
      <c r="D59">
        <v>169200</v>
      </c>
      <c r="E59">
        <v>118440</v>
      </c>
      <c r="F59">
        <v>22504</v>
      </c>
      <c r="G59">
        <v>9001</v>
      </c>
      <c r="H59">
        <v>8101</v>
      </c>
      <c r="I59">
        <v>4051</v>
      </c>
      <c r="J59">
        <v>405</v>
      </c>
    </row>
    <row r="60" spans="1:10" x14ac:dyDescent="0.25">
      <c r="A60" t="s">
        <v>11</v>
      </c>
      <c r="B60" s="1">
        <v>45472</v>
      </c>
      <c r="C60">
        <v>2880</v>
      </c>
      <c r="D60">
        <v>118080</v>
      </c>
      <c r="E60">
        <v>70848</v>
      </c>
      <c r="F60">
        <v>7793</v>
      </c>
      <c r="G60">
        <v>2338</v>
      </c>
      <c r="H60">
        <v>1870</v>
      </c>
      <c r="I60">
        <v>1122</v>
      </c>
      <c r="J60">
        <v>561</v>
      </c>
    </row>
    <row r="61" spans="1:10" x14ac:dyDescent="0.25">
      <c r="A61" t="s">
        <v>11</v>
      </c>
      <c r="B61" s="1">
        <v>45473</v>
      </c>
      <c r="C61">
        <v>2940</v>
      </c>
      <c r="D61">
        <v>155820</v>
      </c>
      <c r="E61">
        <v>109074</v>
      </c>
      <c r="F61">
        <v>14180</v>
      </c>
      <c r="G61">
        <v>5672</v>
      </c>
      <c r="H61">
        <v>4537</v>
      </c>
      <c r="I61">
        <v>2722</v>
      </c>
      <c r="J61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AB_testing_results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Pokorski</dc:creator>
  <cp:lastModifiedBy>Meghan Pokorski</cp:lastModifiedBy>
  <dcterms:created xsi:type="dcterms:W3CDTF">2024-07-24T17:55:19Z</dcterms:created>
  <dcterms:modified xsi:type="dcterms:W3CDTF">2024-07-25T14:29:12Z</dcterms:modified>
</cp:coreProperties>
</file>