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a197469dad6ac58/Desktop/"/>
    </mc:Choice>
  </mc:AlternateContent>
  <xr:revisionPtr revIDLastSave="13" documentId="11_30E1344A2A2984E57294C387CC1EB2BBDB635CD3" xr6:coauthVersionLast="47" xr6:coauthVersionMax="47" xr10:uidLastSave="{4F5369D1-ADF8-4C7C-B7DE-1AC76D91BF66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G11" i="1"/>
  <c r="C24" i="1" s="1"/>
  <c r="F11" i="1"/>
  <c r="C23" i="1" s="1"/>
  <c r="E11" i="1"/>
  <c r="D11" i="1"/>
  <c r="C21" i="1" s="1"/>
  <c r="C11" i="1"/>
  <c r="C20" i="1" s="1"/>
  <c r="C26" i="1" l="1"/>
  <c r="C27" i="1"/>
  <c r="C29" i="1"/>
</calcChain>
</file>

<file path=xl/sharedStrings.xml><?xml version="1.0" encoding="utf-8"?>
<sst xmlns="http://schemas.openxmlformats.org/spreadsheetml/2006/main" count="50" uniqueCount="28">
  <si>
    <t>Company</t>
  </si>
  <si>
    <t>Multiples</t>
  </si>
  <si>
    <t>EV/EBITDA</t>
  </si>
  <si>
    <t>P/E</t>
  </si>
  <si>
    <t>P/B</t>
  </si>
  <si>
    <t>EV/Sales</t>
  </si>
  <si>
    <t>P/S</t>
  </si>
  <si>
    <t>Average</t>
  </si>
  <si>
    <t>DIVIS LABORATORY LTD</t>
  </si>
  <si>
    <t>EBITDA</t>
  </si>
  <si>
    <t>Crores</t>
  </si>
  <si>
    <t>Net Profit</t>
  </si>
  <si>
    <t>Book Value</t>
  </si>
  <si>
    <t>Sales</t>
  </si>
  <si>
    <r>
      <rPr>
        <b/>
        <sz val="11"/>
        <color rgb="FF385623"/>
        <rFont val="Calibri"/>
      </rPr>
      <t>Shares Outstanding</t>
    </r>
    <r>
      <rPr>
        <sz val="11"/>
        <color rgb="FF385623"/>
        <rFont val="Calibri"/>
      </rPr>
      <t xml:space="preserve"> </t>
    </r>
  </si>
  <si>
    <t>Valuation as per EV/EBITDA</t>
  </si>
  <si>
    <t>Valuation as per P/E Ratio</t>
  </si>
  <si>
    <t>Valuation as per P/B Ratio</t>
  </si>
  <si>
    <t>Valuation as per EV/Sales</t>
  </si>
  <si>
    <t>Valuation as per P/S Ratio</t>
  </si>
  <si>
    <t xml:space="preserve">Low </t>
  </si>
  <si>
    <t>High</t>
  </si>
  <si>
    <t>Average Valuation</t>
  </si>
  <si>
    <t>ICICI Bank</t>
  </si>
  <si>
    <t>Axis Bank</t>
  </si>
  <si>
    <t>Kotak Mah. Bank</t>
  </si>
  <si>
    <t>IDBI Bank</t>
  </si>
  <si>
    <t>IndusInd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</si>
</sst>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0.00\x"/>
    <numFmt numFmtId="165" formatCode="_-* #,##0_-;\-* #,##0_-;_-* &quot;-&quot;??_-;_-@"/>
  </numFmts>
  <fonts count="12">
    <font>
      <sz val="11"/>
      <name val="Calibri"/>
      <scheme val="minor"/>
    </font>
    <font>
      <b/>
      <u/>
      <sz val="20"/>
      <color rgb="FF833C0B"/>
      <name val="Calibri"/>
    </font>
    <font>
      <b/>
      <sz val="12"/>
      <color rgb="FF833C0B"/>
      <name val="Calibri"/>
    </font>
    <font>
      <sz val="11"/>
      <name val="Calibri"/>
    </font>
    <font>
      <b/>
      <sz val="12"/>
      <name val="Calibri"/>
    </font>
    <font>
      <sz val="12"/>
      <color rgb="FF385623"/>
      <name val="Calibri"/>
    </font>
    <font>
      <sz val="11"/>
      <color rgb="FF385623"/>
      <name val="Calibri"/>
    </font>
    <font>
      <sz val="12"/>
      <name val="Calibri"/>
    </font>
    <font>
      <sz val="11"/>
      <name val="Calibri"/>
    </font>
    <font>
      <b/>
      <sz val="12"/>
      <color rgb="FF385623"/>
      <name val="Calibri"/>
    </font>
    <font>
      <b/>
      <sz val="11"/>
      <color rgb="FF385623"/>
      <name val="Calibri"/>
    </font>
    <font>
      <sz val="11"/>
      <color rgb="FF833C0B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5" fillId="3" borderId="10" xfId="0" applyFont="1" applyFill="1" applyBorder="1"/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5" fillId="3" borderId="6" xfId="0" applyFont="1" applyFill="1" applyBorder="1"/>
    <xf numFmtId="164" fontId="6" fillId="3" borderId="16" xfId="0" applyNumberFormat="1" applyFont="1" applyFill="1" applyBorder="1" applyAlignment="1">
      <alignment vertical="center" wrapText="1"/>
    </xf>
    <xf numFmtId="164" fontId="6" fillId="3" borderId="17" xfId="0" applyNumberFormat="1" applyFont="1" applyFill="1" applyBorder="1" applyAlignment="1">
      <alignment vertical="center" wrapText="1"/>
    </xf>
    <xf numFmtId="164" fontId="6" fillId="3" borderId="18" xfId="0" applyNumberFormat="1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10" fillId="2" borderId="6" xfId="0" applyFont="1" applyFill="1" applyBorder="1"/>
    <xf numFmtId="6" fontId="6" fillId="3" borderId="20" xfId="0" applyNumberFormat="1" applyFont="1" applyFill="1" applyBorder="1" applyAlignment="1">
      <alignment vertical="center" wrapText="1"/>
    </xf>
    <xf numFmtId="0" fontId="5" fillId="3" borderId="21" xfId="0" applyFont="1" applyFill="1" applyBorder="1"/>
    <xf numFmtId="0" fontId="10" fillId="2" borderId="22" xfId="0" applyFont="1" applyFill="1" applyBorder="1"/>
    <xf numFmtId="0" fontId="6" fillId="3" borderId="20" xfId="0" applyFont="1" applyFill="1" applyBorder="1" applyAlignment="1">
      <alignment vertical="center" wrapText="1"/>
    </xf>
    <xf numFmtId="0" fontId="11" fillId="0" borderId="0" xfId="0" applyFont="1"/>
    <xf numFmtId="6" fontId="6" fillId="3" borderId="23" xfId="0" applyNumberFormat="1" applyFont="1" applyFill="1" applyBorder="1"/>
    <xf numFmtId="0" fontId="5" fillId="3" borderId="24" xfId="0" applyFont="1" applyFill="1" applyBorder="1"/>
    <xf numFmtId="6" fontId="6" fillId="3" borderId="25" xfId="0" applyNumberFormat="1" applyFont="1" applyFill="1" applyBorder="1"/>
    <xf numFmtId="0" fontId="5" fillId="3" borderId="26" xfId="0" applyFont="1" applyFill="1" applyBorder="1"/>
    <xf numFmtId="6" fontId="6" fillId="3" borderId="27" xfId="0" applyNumberFormat="1" applyFont="1" applyFill="1" applyBorder="1"/>
    <xf numFmtId="0" fontId="5" fillId="3" borderId="28" xfId="0" applyFont="1" applyFill="1" applyBorder="1"/>
    <xf numFmtId="0" fontId="9" fillId="2" borderId="6" xfId="0" applyFont="1" applyFill="1" applyBorder="1"/>
    <xf numFmtId="6" fontId="6" fillId="3" borderId="23" xfId="0" applyNumberFormat="1" applyFont="1" applyFill="1" applyBorder="1" applyAlignment="1">
      <alignment vertical="center" wrapText="1"/>
    </xf>
    <xf numFmtId="6" fontId="8" fillId="0" borderId="0" xfId="0" applyNumberFormat="1" applyFont="1"/>
    <xf numFmtId="6" fontId="6" fillId="3" borderId="27" xfId="0" applyNumberFormat="1" applyFont="1" applyFill="1" applyBorder="1" applyAlignment="1">
      <alignment vertical="center" wrapText="1"/>
    </xf>
    <xf numFmtId="6" fontId="6" fillId="3" borderId="29" xfId="0" applyNumberFormat="1" applyFont="1" applyFill="1" applyBorder="1" applyAlignment="1">
      <alignment vertical="center" wrapText="1"/>
    </xf>
    <xf numFmtId="165" fontId="7" fillId="0" borderId="0" xfId="0" applyNumberFormat="1" applyFont="1"/>
    <xf numFmtId="0" fontId="5" fillId="3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9" fillId="2" borderId="1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B10" sqref="B10:G10"/>
    </sheetView>
  </sheetViews>
  <sheetFormatPr defaultColWidth="14.453125" defaultRowHeight="15" customHeight="1"/>
  <cols>
    <col min="1" max="1" width="13.08984375" customWidth="1"/>
    <col min="2" max="2" width="47" customWidth="1"/>
    <col min="3" max="3" width="11.26953125" customWidth="1"/>
    <col min="4" max="4" width="12.453125" customWidth="1"/>
    <col min="5" max="6" width="8.7265625" customWidth="1"/>
    <col min="7" max="7" width="10.54296875" customWidth="1"/>
    <col min="8" max="11" width="8.7265625" customWidth="1"/>
  </cols>
  <sheetData>
    <row r="1" spans="1:11" ht="23.2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4.25" customHeight="1">
      <c r="B2" s="32" t="s">
        <v>0</v>
      </c>
      <c r="C2" s="34" t="s">
        <v>1</v>
      </c>
      <c r="D2" s="35"/>
      <c r="E2" s="35"/>
      <c r="F2" s="35"/>
      <c r="G2" s="36"/>
    </row>
    <row r="3" spans="1:11" ht="14.25" customHeight="1">
      <c r="B3" s="33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11" ht="14.25" customHeight="1">
      <c r="B4" s="38"/>
      <c r="C4" s="39"/>
      <c r="D4" s="39"/>
      <c r="E4" s="39"/>
      <c r="F4" s="39"/>
      <c r="G4" s="40"/>
    </row>
    <row r="5" spans="1:11" ht="14.25" customHeight="1">
      <c r="B5" s="2" t="s">
        <v>23</v>
      </c>
      <c r="C5" s="3">
        <v>18.2</v>
      </c>
      <c r="D5" s="3">
        <v>19.04</v>
      </c>
      <c r="E5" s="3">
        <v>5.2</v>
      </c>
      <c r="F5" s="3">
        <v>5.8</v>
      </c>
      <c r="G5" s="4">
        <v>7</v>
      </c>
    </row>
    <row r="6" spans="1:11" ht="14.25" customHeight="1">
      <c r="B6" s="2" t="s">
        <v>24</v>
      </c>
      <c r="C6" s="3">
        <v>15.5</v>
      </c>
      <c r="D6" s="3">
        <v>12.66</v>
      </c>
      <c r="E6" s="3">
        <v>4.8</v>
      </c>
      <c r="F6" s="3">
        <v>6.1</v>
      </c>
      <c r="G6" s="4">
        <v>6.8</v>
      </c>
    </row>
    <row r="7" spans="1:11" ht="14.25" customHeight="1">
      <c r="B7" s="2" t="s">
        <v>25</v>
      </c>
      <c r="C7" s="3">
        <v>16.8</v>
      </c>
      <c r="D7" s="3">
        <v>18.22</v>
      </c>
      <c r="E7" s="3">
        <v>5</v>
      </c>
      <c r="F7" s="3">
        <v>6</v>
      </c>
      <c r="G7" s="4">
        <v>7.2</v>
      </c>
    </row>
    <row r="8" spans="1:11" ht="14.25" customHeight="1">
      <c r="B8" s="2" t="s">
        <v>26</v>
      </c>
      <c r="C8" s="3">
        <v>17</v>
      </c>
      <c r="D8" s="3">
        <v>12.2</v>
      </c>
      <c r="E8" s="3">
        <v>5.4</v>
      </c>
      <c r="F8" s="3">
        <v>5.9</v>
      </c>
      <c r="G8" s="4">
        <v>7.1</v>
      </c>
    </row>
    <row r="9" spans="1:11" ht="14.25" customHeight="1">
      <c r="B9" s="2" t="s">
        <v>27</v>
      </c>
      <c r="C9" s="3">
        <v>19.2</v>
      </c>
      <c r="D9" s="3">
        <v>9.57</v>
      </c>
      <c r="E9" s="3">
        <v>5.0999999999999996</v>
      </c>
      <c r="F9" s="3">
        <v>6.2</v>
      </c>
      <c r="G9" s="4">
        <v>7.3</v>
      </c>
    </row>
    <row r="10" spans="1:11" ht="14.25" customHeight="1">
      <c r="B10" s="29"/>
      <c r="C10" s="30"/>
      <c r="D10" s="30"/>
      <c r="E10" s="30"/>
      <c r="F10" s="30"/>
      <c r="G10" s="31"/>
    </row>
    <row r="11" spans="1:11" ht="14.25" customHeight="1">
      <c r="B11" s="5" t="s">
        <v>7</v>
      </c>
      <c r="C11" s="6">
        <f t="shared" ref="C11:G11" si="0">AVERAGE(C5:C9)</f>
        <v>17.34</v>
      </c>
      <c r="D11" s="7">
        <f t="shared" si="0"/>
        <v>14.337999999999999</v>
      </c>
      <c r="E11" s="7">
        <f t="shared" si="0"/>
        <v>5.0999999999999996</v>
      </c>
      <c r="F11" s="7">
        <f t="shared" si="0"/>
        <v>5.9999999999999991</v>
      </c>
      <c r="G11" s="8">
        <f t="shared" si="0"/>
        <v>7.08</v>
      </c>
    </row>
    <row r="12" spans="1:11" ht="14.25" customHeight="1">
      <c r="B12" s="9"/>
      <c r="C12" s="10"/>
      <c r="D12" s="10"/>
      <c r="E12" s="10"/>
      <c r="F12" s="10"/>
      <c r="G12" s="10"/>
    </row>
    <row r="13" spans="1:11" ht="14.25" customHeight="1">
      <c r="B13" s="37" t="s">
        <v>8</v>
      </c>
      <c r="C13" s="35"/>
      <c r="D13" s="36"/>
      <c r="E13" s="10"/>
      <c r="F13" s="10"/>
      <c r="G13" s="10"/>
    </row>
    <row r="14" spans="1:11" ht="14.25" customHeight="1">
      <c r="B14" s="11" t="s">
        <v>9</v>
      </c>
      <c r="C14" s="12">
        <v>10000</v>
      </c>
      <c r="D14" s="13" t="s">
        <v>10</v>
      </c>
      <c r="E14" s="10"/>
      <c r="F14" s="10"/>
      <c r="G14" s="10"/>
    </row>
    <row r="15" spans="1:11" ht="14.25" customHeight="1">
      <c r="B15" s="11" t="s">
        <v>11</v>
      </c>
      <c r="C15" s="12">
        <v>6500</v>
      </c>
      <c r="D15" s="13" t="s">
        <v>10</v>
      </c>
      <c r="E15" s="10"/>
      <c r="F15" s="10"/>
      <c r="G15" s="10"/>
    </row>
    <row r="16" spans="1:11" ht="14.25" customHeight="1">
      <c r="B16" s="11" t="s">
        <v>12</v>
      </c>
      <c r="C16" s="12">
        <v>20000</v>
      </c>
      <c r="D16" s="13" t="s">
        <v>10</v>
      </c>
      <c r="E16" s="10"/>
      <c r="F16" s="10"/>
      <c r="G16" s="10"/>
    </row>
    <row r="17" spans="1:8" ht="14.25" customHeight="1">
      <c r="B17" s="11" t="s">
        <v>13</v>
      </c>
      <c r="C17" s="12">
        <v>15000</v>
      </c>
      <c r="D17" s="13" t="s">
        <v>10</v>
      </c>
      <c r="E17" s="10"/>
      <c r="F17" s="10"/>
      <c r="G17" s="10"/>
    </row>
    <row r="18" spans="1:8" ht="14.25" customHeight="1">
      <c r="B18" s="14" t="s">
        <v>14</v>
      </c>
      <c r="C18" s="15">
        <v>27</v>
      </c>
      <c r="D18" s="13" t="s">
        <v>10</v>
      </c>
      <c r="E18" s="10"/>
      <c r="F18" s="10"/>
      <c r="G18" s="10"/>
    </row>
    <row r="19" spans="1:8" ht="14.25" customHeight="1">
      <c r="D19" s="9"/>
      <c r="E19" s="10"/>
      <c r="F19" s="10"/>
      <c r="G19" s="10"/>
      <c r="H19" s="16"/>
    </row>
    <row r="20" spans="1:8" ht="14.25" customHeight="1">
      <c r="B20" s="11" t="s">
        <v>15</v>
      </c>
      <c r="C20" s="17">
        <f>C11*C14</f>
        <v>173400</v>
      </c>
      <c r="D20" s="18" t="s">
        <v>10</v>
      </c>
      <c r="E20" s="10"/>
      <c r="F20" s="10"/>
      <c r="G20" s="10"/>
    </row>
    <row r="21" spans="1:8" ht="14.25" customHeight="1">
      <c r="B21" s="11" t="s">
        <v>16</v>
      </c>
      <c r="C21" s="19">
        <f>D11*C15</f>
        <v>93197</v>
      </c>
      <c r="D21" s="20" t="s">
        <v>10</v>
      </c>
      <c r="E21" s="10"/>
      <c r="F21" s="10"/>
      <c r="G21" s="10"/>
    </row>
    <row r="22" spans="1:8" ht="14.25" customHeight="1">
      <c r="B22" s="11" t="s">
        <v>17</v>
      </c>
      <c r="C22" s="19">
        <f>E11*C16</f>
        <v>102000</v>
      </c>
      <c r="D22" s="20" t="s">
        <v>10</v>
      </c>
      <c r="E22" s="10"/>
      <c r="F22" s="10"/>
      <c r="G22" s="10"/>
    </row>
    <row r="23" spans="1:8" ht="14.25" customHeight="1">
      <c r="B23" s="11" t="s">
        <v>18</v>
      </c>
      <c r="C23" s="19">
        <f>F11*C17</f>
        <v>89999.999999999985</v>
      </c>
      <c r="D23" s="20" t="s">
        <v>10</v>
      </c>
      <c r="E23" s="10"/>
      <c r="F23" s="10"/>
      <c r="G23" s="10"/>
    </row>
    <row r="24" spans="1:8" ht="14.25" customHeight="1">
      <c r="B24" s="11" t="s">
        <v>19</v>
      </c>
      <c r="C24" s="21">
        <f>G11*C17</f>
        <v>106200</v>
      </c>
      <c r="D24" s="22" t="s">
        <v>10</v>
      </c>
      <c r="E24" s="10"/>
      <c r="F24" s="10"/>
      <c r="G24" s="10"/>
    </row>
    <row r="25" spans="1:8" ht="14.25" customHeight="1">
      <c r="B25" s="9"/>
      <c r="C25" s="10"/>
      <c r="D25" s="10"/>
      <c r="E25" s="10"/>
      <c r="F25" s="10"/>
      <c r="G25" s="10"/>
    </row>
    <row r="26" spans="1:8" ht="14.25" customHeight="1">
      <c r="B26" s="23" t="s">
        <v>20</v>
      </c>
      <c r="C26" s="24">
        <f>MIN(C20:C24)</f>
        <v>89999.999999999985</v>
      </c>
      <c r="D26" s="18" t="s">
        <v>10</v>
      </c>
      <c r="E26" s="10"/>
      <c r="F26" s="10"/>
      <c r="G26" s="10"/>
    </row>
    <row r="27" spans="1:8" ht="14.25" customHeight="1">
      <c r="A27" s="25"/>
      <c r="B27" s="23" t="s">
        <v>21</v>
      </c>
      <c r="C27" s="26">
        <f>MAX(C20:C24)</f>
        <v>173400</v>
      </c>
      <c r="D27" s="22" t="s">
        <v>10</v>
      </c>
      <c r="E27" s="10"/>
      <c r="F27" s="10"/>
      <c r="G27" s="10"/>
    </row>
    <row r="28" spans="1:8" ht="14.25" customHeight="1">
      <c r="A28" s="25"/>
      <c r="B28" s="9"/>
      <c r="C28" s="10"/>
      <c r="D28" s="9"/>
      <c r="E28" s="10"/>
      <c r="F28" s="10"/>
      <c r="G28" s="10"/>
    </row>
    <row r="29" spans="1:8" ht="14.25" customHeight="1">
      <c r="B29" s="23" t="s">
        <v>22</v>
      </c>
      <c r="C29" s="27">
        <f>AVERAGE(C20:C24)</f>
        <v>112959.4</v>
      </c>
      <c r="D29" s="13" t="s">
        <v>10</v>
      </c>
      <c r="E29" s="10"/>
      <c r="F29" s="10"/>
      <c r="G29" s="10"/>
    </row>
    <row r="30" spans="1:8" ht="14.25" customHeight="1">
      <c r="B30" s="9"/>
      <c r="C30" s="10"/>
      <c r="D30" s="9"/>
      <c r="E30" s="10"/>
      <c r="F30" s="10"/>
      <c r="G30" s="10"/>
    </row>
    <row r="31" spans="1:8" ht="14.25" customHeight="1">
      <c r="B31" s="9"/>
      <c r="C31" s="10"/>
      <c r="D31" s="10"/>
      <c r="E31" s="10"/>
      <c r="F31" s="10"/>
      <c r="G31" s="10"/>
    </row>
    <row r="32" spans="1:8" ht="14.25" customHeight="1">
      <c r="B32" s="9"/>
      <c r="C32" s="10"/>
      <c r="D32" s="10"/>
      <c r="E32" s="10"/>
      <c r="F32" s="10"/>
      <c r="G32" s="10"/>
    </row>
    <row r="33" spans="2:7" ht="14.25" customHeight="1">
      <c r="B33" s="9"/>
      <c r="C33" s="10"/>
      <c r="D33" s="10"/>
      <c r="E33" s="10"/>
      <c r="F33" s="10"/>
      <c r="G33" s="10"/>
    </row>
    <row r="34" spans="2:7" ht="14.25" customHeight="1">
      <c r="C34" s="9"/>
      <c r="D34" s="28"/>
      <c r="E34" s="9"/>
      <c r="F34" s="9"/>
      <c r="G34" s="9"/>
    </row>
    <row r="35" spans="2:7" ht="14.25" customHeight="1"/>
    <row r="36" spans="2:7" ht="14.25" customHeight="1"/>
    <row r="37" spans="2:7" ht="14.25" customHeight="1"/>
    <row r="38" spans="2:7" ht="14.25" customHeight="1">
      <c r="C38" s="9"/>
      <c r="D38" s="9"/>
      <c r="E38" s="9"/>
      <c r="F38" s="9"/>
      <c r="G38" s="9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6">
    <mergeCell ref="A1:K1"/>
    <mergeCell ref="B10:G10"/>
    <mergeCell ref="B2:B3"/>
    <mergeCell ref="C2:G2"/>
    <mergeCell ref="B13:D13"/>
    <mergeCell ref="B4:G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0"/>
  <sheetViews>
    <sheetView workbookViewId="0"/>
  </sheetViews>
  <sheetFormatPr defaultColWidth="14.453125" defaultRowHeight="15" customHeight="1"/>
  <cols>
    <col min="1" max="1" width="8.7265625" customWidth="1"/>
    <col min="2" max="2" width="10.7265625" customWidth="1"/>
    <col min="3" max="9" width="8.7265625" customWidth="1"/>
    <col min="10" max="10" width="11.26953125" customWidth="1"/>
    <col min="11" max="14" width="8.7265625" customWidth="1"/>
  </cols>
  <sheetData>
    <row r="1" spans="2:14" ht="14.25" customHeight="1"/>
    <row r="2" spans="2:14" ht="14.25" customHeight="1">
      <c r="B2" s="10" t="s">
        <v>2</v>
      </c>
      <c r="C2" s="10">
        <v>18.2</v>
      </c>
      <c r="D2" s="10">
        <v>15.5</v>
      </c>
      <c r="E2" s="10">
        <v>16.8</v>
      </c>
      <c r="F2" s="10">
        <v>17</v>
      </c>
      <c r="G2" s="10">
        <v>19.2</v>
      </c>
      <c r="H2" s="10">
        <v>17.34</v>
      </c>
    </row>
    <row r="3" spans="2:14" ht="14.25" customHeight="1">
      <c r="B3" s="10" t="s">
        <v>3</v>
      </c>
      <c r="C3" s="10">
        <v>25</v>
      </c>
      <c r="D3" s="10">
        <v>22.5</v>
      </c>
      <c r="E3" s="10">
        <v>23.4</v>
      </c>
      <c r="F3" s="10">
        <v>24.8</v>
      </c>
      <c r="G3" s="10">
        <v>26.1</v>
      </c>
      <c r="H3" s="10">
        <v>24.36</v>
      </c>
    </row>
    <row r="4" spans="2:14" ht="14.25" customHeight="1">
      <c r="B4" s="10" t="s">
        <v>4</v>
      </c>
      <c r="C4" s="10">
        <v>5.2</v>
      </c>
      <c r="D4" s="10">
        <v>4.8</v>
      </c>
      <c r="E4" s="10">
        <v>5</v>
      </c>
      <c r="F4" s="10">
        <v>5.4</v>
      </c>
      <c r="G4" s="10">
        <v>5.0999999999999996</v>
      </c>
      <c r="H4" s="10">
        <v>5.0999999999999996</v>
      </c>
    </row>
    <row r="5" spans="2:14" ht="14.25" customHeight="1">
      <c r="B5" s="10" t="s">
        <v>5</v>
      </c>
      <c r="C5" s="10">
        <v>5.8</v>
      </c>
      <c r="D5" s="10">
        <v>6.1</v>
      </c>
      <c r="E5" s="10">
        <v>6</v>
      </c>
      <c r="F5" s="10">
        <v>5.9</v>
      </c>
      <c r="G5" s="10">
        <v>6.2</v>
      </c>
      <c r="H5" s="10">
        <v>6</v>
      </c>
    </row>
    <row r="6" spans="2:14" ht="14.25" customHeight="1">
      <c r="B6" s="10" t="s">
        <v>6</v>
      </c>
      <c r="C6" s="10">
        <v>7</v>
      </c>
      <c r="D6" s="10">
        <v>6.8</v>
      </c>
      <c r="E6" s="10">
        <v>7.2</v>
      </c>
      <c r="F6" s="10">
        <v>7.1</v>
      </c>
      <c r="G6" s="10">
        <v>7.3</v>
      </c>
      <c r="H6" s="10">
        <v>7.08</v>
      </c>
    </row>
    <row r="7" spans="2:14" ht="14.25" customHeight="1"/>
    <row r="8" spans="2:14" ht="14.25" customHeight="1"/>
    <row r="9" spans="2:14" ht="14.25" customHeight="1"/>
    <row r="10" spans="2:14" ht="14.25" customHeight="1"/>
    <row r="11" spans="2:14" ht="14.25" customHeight="1"/>
    <row r="12" spans="2:14" ht="14.25" customHeight="1">
      <c r="J12" s="10" t="s">
        <v>2</v>
      </c>
      <c r="K12" s="10" t="s">
        <v>3</v>
      </c>
      <c r="L12" s="10" t="s">
        <v>4</v>
      </c>
      <c r="M12" s="10" t="s">
        <v>5</v>
      </c>
      <c r="N12" s="10" t="s">
        <v>6</v>
      </c>
    </row>
    <row r="13" spans="2:14" ht="14.25" customHeight="1">
      <c r="J13" s="10">
        <v>18.2</v>
      </c>
      <c r="K13" s="10">
        <v>25</v>
      </c>
      <c r="L13" s="10">
        <v>5.2</v>
      </c>
      <c r="M13" s="10">
        <v>5.8</v>
      </c>
      <c r="N13" s="10">
        <v>7</v>
      </c>
    </row>
    <row r="14" spans="2:14" ht="14.25" customHeight="1">
      <c r="J14" s="10">
        <v>15.5</v>
      </c>
      <c r="K14" s="10">
        <v>22.5</v>
      </c>
      <c r="L14" s="10">
        <v>4.8</v>
      </c>
      <c r="M14" s="10">
        <v>6.1</v>
      </c>
      <c r="N14" s="10">
        <v>6.8</v>
      </c>
    </row>
    <row r="15" spans="2:14" ht="14.25" customHeight="1">
      <c r="J15" s="10">
        <v>16.8</v>
      </c>
      <c r="K15" s="10">
        <v>23.4</v>
      </c>
      <c r="L15" s="10">
        <v>5</v>
      </c>
      <c r="M15" s="10">
        <v>6</v>
      </c>
      <c r="N15" s="10">
        <v>7.2</v>
      </c>
    </row>
    <row r="16" spans="2:14" ht="14.25" customHeight="1">
      <c r="J16" s="10">
        <v>17</v>
      </c>
      <c r="K16" s="10">
        <v>24.8</v>
      </c>
      <c r="L16" s="10">
        <v>5.4</v>
      </c>
      <c r="M16" s="10">
        <v>5.9</v>
      </c>
      <c r="N16" s="10">
        <v>7.1</v>
      </c>
    </row>
    <row r="17" spans="10:14" ht="14.25" customHeight="1">
      <c r="J17" s="10">
        <v>19.2</v>
      </c>
      <c r="K17" s="10">
        <v>26.1</v>
      </c>
      <c r="L17" s="10">
        <v>5.0999999999999996</v>
      </c>
      <c r="M17" s="10">
        <v>6.2</v>
      </c>
      <c r="N17" s="10">
        <v>7.3</v>
      </c>
    </row>
    <row r="18" spans="10:14" ht="14.25" customHeight="1">
      <c r="J18" s="10">
        <v>17.34</v>
      </c>
      <c r="K18" s="10">
        <v>24.36</v>
      </c>
      <c r="L18" s="10">
        <v>5.0999999999999996</v>
      </c>
      <c r="M18" s="10">
        <v>6</v>
      </c>
      <c r="N18" s="10">
        <v>7.08</v>
      </c>
    </row>
    <row r="19" spans="10:14" ht="14.25" customHeight="1"/>
    <row r="20" spans="10:14" ht="14.25" customHeight="1"/>
    <row r="21" spans="10:14" ht="14.25" customHeight="1"/>
    <row r="22" spans="10:14" ht="14.25" customHeight="1"/>
    <row r="23" spans="10:14" ht="14.25" customHeight="1"/>
    <row r="24" spans="10:14" ht="14.25" customHeight="1"/>
    <row r="25" spans="10:14" ht="14.25" customHeight="1"/>
    <row r="26" spans="10:14" ht="14.25" customHeight="1"/>
    <row r="27" spans="10:14" ht="14.25" customHeight="1"/>
    <row r="28" spans="10:14" ht="14.25" customHeight="1"/>
    <row r="29" spans="10:14" ht="14.25" customHeight="1"/>
    <row r="30" spans="10:14" ht="14.25" customHeight="1"/>
    <row r="31" spans="10:14" ht="14.25" customHeight="1"/>
    <row r="32" spans="10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Suneja</dc:creator>
  <cp:lastModifiedBy>Meghna Kumari</cp:lastModifiedBy>
  <dcterms:created xsi:type="dcterms:W3CDTF">2024-11-23T05:12:51Z</dcterms:created>
  <dcterms:modified xsi:type="dcterms:W3CDTF">2024-11-23T10:58:23Z</dcterms:modified>
</cp:coreProperties>
</file>