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E:\STATISTICS\Assessment &amp; Assignment\"/>
    </mc:Choice>
  </mc:AlternateContent>
  <xr:revisionPtr revIDLastSave="0" documentId="13_ncr:1_{9C2E4DBC-C2C7-4DFF-9F3B-CB1F4B4D9355}" xr6:coauthVersionLast="47" xr6:coauthVersionMax="47" xr10:uidLastSave="{00000000-0000-0000-0000-000000000000}"/>
  <bookViews>
    <workbookView xWindow="-108" yWindow="-108" windowWidth="23256" windowHeight="12456" xr2:uid="{F5F26F67-A78F-4495-9D78-32D57E39337D}"/>
  </bookViews>
  <sheets>
    <sheet name="Question 1." sheetId="1" r:id="rId1"/>
    <sheet name="Question 2."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38" i="2" l="1"/>
  <c r="E29" i="2"/>
  <c r="F29" i="2" s="1"/>
  <c r="E28" i="2"/>
  <c r="F28" i="2" s="1"/>
  <c r="E27" i="2"/>
  <c r="F27" i="2" s="1"/>
  <c r="E26" i="2"/>
  <c r="F26" i="2" s="1"/>
  <c r="F34" i="2" s="1"/>
  <c r="F16" i="2"/>
  <c r="F15" i="2"/>
  <c r="F14" i="2"/>
  <c r="F13" i="2"/>
  <c r="G20" i="1"/>
  <c r="G17" i="1"/>
  <c r="G15" i="1"/>
  <c r="D23" i="1" s="1"/>
  <c r="E5" i="2" l="1"/>
  <c r="D6" i="2"/>
  <c r="C6" i="2"/>
</calcChain>
</file>

<file path=xl/sharedStrings.xml><?xml version="1.0" encoding="utf-8"?>
<sst xmlns="http://schemas.openxmlformats.org/spreadsheetml/2006/main" count="46" uniqueCount="45">
  <si>
    <t>Question 1. There is an assumption that there is no significant difference between boys and girls with respect to intelligence. Tests are conducted on two groups and the following are the observations</t>
  </si>
  <si>
    <t>Validate the claim with 5% LoS (Level of Significance).</t>
  </si>
  <si>
    <t>Girls</t>
  </si>
  <si>
    <t>Boys</t>
  </si>
  <si>
    <t>Mean</t>
  </si>
  <si>
    <t>Standard Deviation</t>
  </si>
  <si>
    <t>Size</t>
  </si>
  <si>
    <t>Question 2. Analyze the below data and tell whether you can conclude that smoking causes cancer or not?</t>
  </si>
  <si>
    <t>Category</t>
  </si>
  <si>
    <t>Diagnosed as Cancer</t>
  </si>
  <si>
    <t>Without Cancer</t>
  </si>
  <si>
    <t>Total</t>
  </si>
  <si>
    <t>Smokers</t>
  </si>
  <si>
    <t>=</t>
  </si>
  <si>
    <t>Z</t>
  </si>
  <si>
    <t>S.D ^2</t>
  </si>
  <si>
    <t>Chi-square Formula</t>
  </si>
  <si>
    <r>
      <rPr>
        <b/>
        <sz val="11"/>
        <color theme="1"/>
        <rFont val="Calibri"/>
        <family val="2"/>
        <scheme val="minor"/>
      </rPr>
      <t>Null Hypotheses (H0)</t>
    </r>
    <r>
      <rPr>
        <sz val="11"/>
        <color theme="1"/>
        <rFont val="Calibri"/>
        <family val="2"/>
        <scheme val="minor"/>
      </rPr>
      <t xml:space="preserve"> : Smoking does not cause cancere</t>
    </r>
  </si>
  <si>
    <r>
      <rPr>
        <b/>
        <sz val="11"/>
        <color theme="1"/>
        <rFont val="Calibri"/>
        <family val="2"/>
        <scheme val="minor"/>
      </rPr>
      <t>Alternate Hypotheses (H1)</t>
    </r>
    <r>
      <rPr>
        <sz val="11"/>
        <color theme="1"/>
        <rFont val="Calibri"/>
        <family val="2"/>
        <scheme val="minor"/>
      </rPr>
      <t xml:space="preserve"> : Smoking is associated wih cancer</t>
    </r>
  </si>
  <si>
    <t>Step 1 : Calculate Expected Counts for each cell</t>
  </si>
  <si>
    <t>For smoker with cancer E =</t>
  </si>
  <si>
    <t>For smoker without cancer E =</t>
  </si>
  <si>
    <t xml:space="preserve">For Non-smoker with cancer E = </t>
  </si>
  <si>
    <t>For non-smoker without cancer E=</t>
  </si>
  <si>
    <t>Step 2: Calculate Chi-square statistic</t>
  </si>
  <si>
    <t>For smoker with cancer :</t>
  </si>
  <si>
    <t>For smoker without cancer :</t>
  </si>
  <si>
    <t>For Non-smoker with cancer :</t>
  </si>
  <si>
    <t xml:space="preserve">For Non-smoker without cancer </t>
  </si>
  <si>
    <t>Step 3: Sum the chi-square values</t>
  </si>
  <si>
    <t>Step 4: Determine the Degree of Freedom</t>
  </si>
  <si>
    <t>Degree of Freedom</t>
  </si>
  <si>
    <t>Step 5 : Find the critical value</t>
  </si>
  <si>
    <t>The critical value for degree of freedom 1 and significance level 5 =</t>
  </si>
  <si>
    <t>Step 6 : Make a Decision</t>
  </si>
  <si>
    <t>Calculated chi-square</t>
  </si>
  <si>
    <t>Critical Value</t>
  </si>
  <si>
    <r>
      <rPr>
        <sz val="14"/>
        <color theme="1"/>
        <rFont val="Calibri"/>
        <family val="2"/>
        <scheme val="minor"/>
      </rPr>
      <t>Since 23.70038 is greater than 3.841</t>
    </r>
    <r>
      <rPr>
        <b/>
        <sz val="14"/>
        <color theme="1"/>
        <rFont val="Calibri"/>
        <family val="2"/>
        <scheme val="minor"/>
      </rPr>
      <t>, we reject the null hypotheses.</t>
    </r>
  </si>
  <si>
    <r>
      <rPr>
        <b/>
        <sz val="11"/>
        <color theme="1"/>
        <rFont val="Calibri"/>
        <family val="2"/>
        <scheme val="minor"/>
      </rPr>
      <t>Null Hypotheses (H0)</t>
    </r>
    <r>
      <rPr>
        <sz val="11"/>
        <color theme="1"/>
        <rFont val="Calibri"/>
        <family val="2"/>
        <scheme val="minor"/>
      </rPr>
      <t xml:space="preserve"> : There is no significance difference between the boys and girls with respect to itelligence.</t>
    </r>
  </si>
  <si>
    <r>
      <rPr>
        <b/>
        <sz val="11"/>
        <color theme="1"/>
        <rFont val="Calibri"/>
        <family val="2"/>
        <scheme val="minor"/>
      </rPr>
      <t>Alternate Hypotheses (H1)</t>
    </r>
    <r>
      <rPr>
        <sz val="11"/>
        <color theme="1"/>
        <rFont val="Calibri"/>
        <family val="2"/>
        <scheme val="minor"/>
      </rPr>
      <t xml:space="preserve"> : There is a significance difference between the boys and girls with respect to intelligence</t>
    </r>
  </si>
  <si>
    <t>s</t>
  </si>
  <si>
    <t>Make a Decision</t>
  </si>
  <si>
    <t>The calculated Z-score is 7.018247443</t>
  </si>
  <si>
    <t>The critical value are 1.96</t>
  </si>
  <si>
    <t>Since the calculated Z-score is greater than critical one, we have rejected the null hypotheses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</si>
</sst>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b/>
      <sz val="14"/>
      <color theme="1"/>
      <name val="Calibri"/>
      <family val="2"/>
      <scheme val="minor"/>
    </font>
    <font>
      <sz val="14"/>
      <color theme="1"/>
      <name val="Calibri"/>
      <family val="2"/>
      <scheme val="minor"/>
    </font>
    <font>
      <b/>
      <sz val="18"/>
      <color theme="1"/>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0">
    <xf numFmtId="0" fontId="0" fillId="0" borderId="0" xfId="0"/>
    <xf numFmtId="0" fontId="0" fillId="0" borderId="1" xfId="0" applyBorder="1" applyAlignment="1">
      <alignment horizontal="center"/>
    </xf>
    <xf numFmtId="0" fontId="1" fillId="0" borderId="1" xfId="0" applyFont="1" applyBorder="1" applyAlignment="1">
      <alignment horizontal="center"/>
    </xf>
    <xf numFmtId="0" fontId="0" fillId="0" borderId="0" xfId="0" applyAlignment="1">
      <alignment horizontal="center"/>
    </xf>
    <xf numFmtId="0" fontId="1" fillId="0" borderId="0" xfId="0" applyFont="1"/>
    <xf numFmtId="0" fontId="2" fillId="0" borderId="0" xfId="0" applyFont="1"/>
    <xf numFmtId="0" fontId="2" fillId="0" borderId="0" xfId="0" applyFont="1" applyAlignment="1">
      <alignment horizontal="center" wrapText="1"/>
    </xf>
    <xf numFmtId="0" fontId="4" fillId="0" borderId="0" xfId="0" applyFont="1"/>
    <xf numFmtId="0" fontId="0" fillId="0" borderId="0" xfId="0" applyAlignment="1">
      <alignment horizontal="center" vertical="center" wrapText="1"/>
    </xf>
    <xf numFmtId="0" fontId="0" fillId="0" borderId="0" xfId="0"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image" Target="../media/image7.png"/><Relationship Id="rId1" Type="http://schemas.openxmlformats.org/officeDocument/2006/relationships/image" Target="../media/image6.png"/><Relationship Id="rId6" Type="http://schemas.openxmlformats.org/officeDocument/2006/relationships/image" Target="../media/image11.png"/><Relationship Id="rId5" Type="http://schemas.openxmlformats.org/officeDocument/2006/relationships/image" Target="../media/image10.png"/><Relationship Id="rId4"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2</xdr:col>
      <xdr:colOff>15240</xdr:colOff>
      <xdr:row>12</xdr:row>
      <xdr:rowOff>160020</xdr:rowOff>
    </xdr:from>
    <xdr:to>
      <xdr:col>3</xdr:col>
      <xdr:colOff>1173480</xdr:colOff>
      <xdr:row>18</xdr:row>
      <xdr:rowOff>160020</xdr:rowOff>
    </xdr:to>
    <xdr:pic>
      <xdr:nvPicPr>
        <xdr:cNvPr id="2" name="Picture 1">
          <a:extLst>
            <a:ext uri="{FF2B5EF4-FFF2-40B4-BE49-F238E27FC236}">
              <a16:creationId xmlns:a16="http://schemas.microsoft.com/office/drawing/2014/main" id="{7AB7AAA6-6F25-5F14-F6FF-017F516C49E5}"/>
            </a:ext>
          </a:extLst>
        </xdr:cNvPr>
        <xdr:cNvPicPr>
          <a:picLocks noChangeAspect="1"/>
        </xdr:cNvPicPr>
      </xdr:nvPicPr>
      <xdr:blipFill>
        <a:blip xmlns:r="http://schemas.openxmlformats.org/officeDocument/2006/relationships" r:embed="rId1"/>
        <a:stretch>
          <a:fillRect/>
        </a:stretch>
      </xdr:blipFill>
      <xdr:spPr>
        <a:xfrm>
          <a:off x="1333500" y="1440180"/>
          <a:ext cx="2026920" cy="1097280"/>
        </a:xfrm>
        <a:prstGeom prst="rect">
          <a:avLst/>
        </a:prstGeom>
      </xdr:spPr>
    </xdr:pic>
    <xdr:clientData/>
  </xdr:twoCellAnchor>
  <xdr:twoCellAnchor editAs="oneCell">
    <xdr:from>
      <xdr:col>5</xdr:col>
      <xdr:colOff>0</xdr:colOff>
      <xdr:row>14</xdr:row>
      <xdr:rowOff>0</xdr:rowOff>
    </xdr:from>
    <xdr:to>
      <xdr:col>6</xdr:col>
      <xdr:colOff>10325</xdr:colOff>
      <xdr:row>15</xdr:row>
      <xdr:rowOff>15240</xdr:rowOff>
    </xdr:to>
    <xdr:pic>
      <xdr:nvPicPr>
        <xdr:cNvPr id="3" name="Picture 2">
          <a:extLst>
            <a:ext uri="{FF2B5EF4-FFF2-40B4-BE49-F238E27FC236}">
              <a16:creationId xmlns:a16="http://schemas.microsoft.com/office/drawing/2014/main" id="{3233C765-CDE7-1C46-42BA-3303634EF4BF}"/>
            </a:ext>
          </a:extLst>
        </xdr:cNvPr>
        <xdr:cNvPicPr>
          <a:picLocks noChangeAspect="1"/>
        </xdr:cNvPicPr>
      </xdr:nvPicPr>
      <xdr:blipFill>
        <a:blip xmlns:r="http://schemas.openxmlformats.org/officeDocument/2006/relationships" r:embed="rId2"/>
        <a:stretch>
          <a:fillRect/>
        </a:stretch>
      </xdr:blipFill>
      <xdr:spPr>
        <a:xfrm>
          <a:off x="3985260" y="1645920"/>
          <a:ext cx="619925" cy="198120"/>
        </a:xfrm>
        <a:prstGeom prst="rect">
          <a:avLst/>
        </a:prstGeom>
      </xdr:spPr>
    </xdr:pic>
    <xdr:clientData/>
  </xdr:twoCellAnchor>
  <xdr:twoCellAnchor editAs="oneCell">
    <xdr:from>
      <xdr:col>5</xdr:col>
      <xdr:colOff>38100</xdr:colOff>
      <xdr:row>16</xdr:row>
      <xdr:rowOff>0</xdr:rowOff>
    </xdr:from>
    <xdr:to>
      <xdr:col>5</xdr:col>
      <xdr:colOff>579120</xdr:colOff>
      <xdr:row>17</xdr:row>
      <xdr:rowOff>137188</xdr:rowOff>
    </xdr:to>
    <xdr:pic>
      <xdr:nvPicPr>
        <xdr:cNvPr id="5" name="Picture 4">
          <a:extLst>
            <a:ext uri="{FF2B5EF4-FFF2-40B4-BE49-F238E27FC236}">
              <a16:creationId xmlns:a16="http://schemas.microsoft.com/office/drawing/2014/main" id="{7A846776-A431-8901-42C9-55C7329376BD}"/>
            </a:ext>
          </a:extLst>
        </xdr:cNvPr>
        <xdr:cNvPicPr>
          <a:picLocks noChangeAspect="1"/>
        </xdr:cNvPicPr>
      </xdr:nvPicPr>
      <xdr:blipFill>
        <a:blip xmlns:r="http://schemas.openxmlformats.org/officeDocument/2006/relationships" r:embed="rId3"/>
        <a:stretch>
          <a:fillRect/>
        </a:stretch>
      </xdr:blipFill>
      <xdr:spPr>
        <a:xfrm>
          <a:off x="4023360" y="2011680"/>
          <a:ext cx="541020" cy="320068"/>
        </a:xfrm>
        <a:prstGeom prst="rect">
          <a:avLst/>
        </a:prstGeom>
      </xdr:spPr>
    </xdr:pic>
    <xdr:clientData/>
  </xdr:twoCellAnchor>
  <xdr:twoCellAnchor editAs="oneCell">
    <xdr:from>
      <xdr:col>5</xdr:col>
      <xdr:colOff>22860</xdr:colOff>
      <xdr:row>19</xdr:row>
      <xdr:rowOff>7619</xdr:rowOff>
    </xdr:from>
    <xdr:to>
      <xdr:col>5</xdr:col>
      <xdr:colOff>586740</xdr:colOff>
      <xdr:row>21</xdr:row>
      <xdr:rowOff>45720</xdr:rowOff>
    </xdr:to>
    <xdr:pic>
      <xdr:nvPicPr>
        <xdr:cNvPr id="6" name="Picture 5">
          <a:extLst>
            <a:ext uri="{FF2B5EF4-FFF2-40B4-BE49-F238E27FC236}">
              <a16:creationId xmlns:a16="http://schemas.microsoft.com/office/drawing/2014/main" id="{388F9B3C-397D-3612-6FE2-96A3702C34CD}"/>
            </a:ext>
          </a:extLst>
        </xdr:cNvPr>
        <xdr:cNvPicPr>
          <a:picLocks noChangeAspect="1"/>
        </xdr:cNvPicPr>
      </xdr:nvPicPr>
      <xdr:blipFill>
        <a:blip xmlns:r="http://schemas.openxmlformats.org/officeDocument/2006/relationships" r:embed="rId4"/>
        <a:stretch>
          <a:fillRect/>
        </a:stretch>
      </xdr:blipFill>
      <xdr:spPr>
        <a:xfrm>
          <a:off x="4008120" y="2567939"/>
          <a:ext cx="563880" cy="403861"/>
        </a:xfrm>
        <a:prstGeom prst="rect">
          <a:avLst/>
        </a:prstGeom>
      </xdr:spPr>
    </xdr:pic>
    <xdr:clientData/>
  </xdr:twoCellAnchor>
  <xdr:twoCellAnchor editAs="oneCell">
    <xdr:from>
      <xdr:col>7</xdr:col>
      <xdr:colOff>601980</xdr:colOff>
      <xdr:row>13</xdr:row>
      <xdr:rowOff>167640</xdr:rowOff>
    </xdr:from>
    <xdr:to>
      <xdr:col>10</xdr:col>
      <xdr:colOff>0</xdr:colOff>
      <xdr:row>17</xdr:row>
      <xdr:rowOff>167640</xdr:rowOff>
    </xdr:to>
    <xdr:pic>
      <xdr:nvPicPr>
        <xdr:cNvPr id="7" name="Picture 6">
          <a:extLst>
            <a:ext uri="{FF2B5EF4-FFF2-40B4-BE49-F238E27FC236}">
              <a16:creationId xmlns:a16="http://schemas.microsoft.com/office/drawing/2014/main" id="{625C7D4B-7259-8736-0974-42473B1AFE0F}"/>
            </a:ext>
          </a:extLst>
        </xdr:cNvPr>
        <xdr:cNvPicPr>
          <a:picLocks noChangeAspect="1"/>
        </xdr:cNvPicPr>
      </xdr:nvPicPr>
      <xdr:blipFill>
        <a:blip xmlns:r="http://schemas.openxmlformats.org/officeDocument/2006/relationships" r:embed="rId5"/>
        <a:stretch>
          <a:fillRect/>
        </a:stretch>
      </xdr:blipFill>
      <xdr:spPr>
        <a:xfrm>
          <a:off x="5806440" y="1630680"/>
          <a:ext cx="1226820" cy="73152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11</xdr:row>
      <xdr:rowOff>0</xdr:rowOff>
    </xdr:from>
    <xdr:to>
      <xdr:col>1</xdr:col>
      <xdr:colOff>3528060</xdr:colOff>
      <xdr:row>17</xdr:row>
      <xdr:rowOff>15240</xdr:rowOff>
    </xdr:to>
    <xdr:pic>
      <xdr:nvPicPr>
        <xdr:cNvPr id="2" name="Picture 1">
          <a:extLst>
            <a:ext uri="{FF2B5EF4-FFF2-40B4-BE49-F238E27FC236}">
              <a16:creationId xmlns:a16="http://schemas.microsoft.com/office/drawing/2014/main" id="{099AA2B5-9543-29B2-5A70-83C3C77A4699}"/>
            </a:ext>
          </a:extLst>
        </xdr:cNvPr>
        <xdr:cNvPicPr>
          <a:picLocks noChangeAspect="1"/>
        </xdr:cNvPicPr>
      </xdr:nvPicPr>
      <xdr:blipFill>
        <a:blip xmlns:r="http://schemas.openxmlformats.org/officeDocument/2006/relationships" r:embed="rId1"/>
        <a:stretch>
          <a:fillRect/>
        </a:stretch>
      </xdr:blipFill>
      <xdr:spPr>
        <a:xfrm>
          <a:off x="609600" y="2011680"/>
          <a:ext cx="3528060" cy="1112520"/>
        </a:xfrm>
        <a:prstGeom prst="rect">
          <a:avLst/>
        </a:prstGeom>
      </xdr:spPr>
    </xdr:pic>
    <xdr:clientData/>
  </xdr:twoCellAnchor>
  <xdr:twoCellAnchor editAs="oneCell">
    <xdr:from>
      <xdr:col>3</xdr:col>
      <xdr:colOff>464821</xdr:colOff>
      <xdr:row>8</xdr:row>
      <xdr:rowOff>53340</xdr:rowOff>
    </xdr:from>
    <xdr:to>
      <xdr:col>3</xdr:col>
      <xdr:colOff>2392513</xdr:colOff>
      <xdr:row>11</xdr:row>
      <xdr:rowOff>45720</xdr:rowOff>
    </xdr:to>
    <xdr:pic>
      <xdr:nvPicPr>
        <xdr:cNvPr id="3" name="Picture 2">
          <a:extLst>
            <a:ext uri="{FF2B5EF4-FFF2-40B4-BE49-F238E27FC236}">
              <a16:creationId xmlns:a16="http://schemas.microsoft.com/office/drawing/2014/main" id="{103B01B1-C6A3-183F-D8CA-3D3FFFC57E4D}"/>
            </a:ext>
          </a:extLst>
        </xdr:cNvPr>
        <xdr:cNvPicPr>
          <a:picLocks noChangeAspect="1"/>
        </xdr:cNvPicPr>
      </xdr:nvPicPr>
      <xdr:blipFill>
        <a:blip xmlns:r="http://schemas.openxmlformats.org/officeDocument/2006/relationships" r:embed="rId2"/>
        <a:stretch>
          <a:fillRect/>
        </a:stretch>
      </xdr:blipFill>
      <xdr:spPr>
        <a:xfrm>
          <a:off x="5875021" y="1516380"/>
          <a:ext cx="1927692" cy="541020"/>
        </a:xfrm>
        <a:prstGeom prst="rect">
          <a:avLst/>
        </a:prstGeom>
      </xdr:spPr>
    </xdr:pic>
    <xdr:clientData/>
  </xdr:twoCellAnchor>
  <xdr:twoCellAnchor editAs="oneCell">
    <xdr:from>
      <xdr:col>3</xdr:col>
      <xdr:colOff>220980</xdr:colOff>
      <xdr:row>19</xdr:row>
      <xdr:rowOff>76200</xdr:rowOff>
    </xdr:from>
    <xdr:to>
      <xdr:col>3</xdr:col>
      <xdr:colOff>2461260</xdr:colOff>
      <xdr:row>23</xdr:row>
      <xdr:rowOff>88589</xdr:rowOff>
    </xdr:to>
    <xdr:pic>
      <xdr:nvPicPr>
        <xdr:cNvPr id="4" name="Picture 3">
          <a:extLst>
            <a:ext uri="{FF2B5EF4-FFF2-40B4-BE49-F238E27FC236}">
              <a16:creationId xmlns:a16="http://schemas.microsoft.com/office/drawing/2014/main" id="{8C77A5C3-47F8-1C88-132E-57F4B9220752}"/>
            </a:ext>
          </a:extLst>
        </xdr:cNvPr>
        <xdr:cNvPicPr>
          <a:picLocks noChangeAspect="1"/>
        </xdr:cNvPicPr>
      </xdr:nvPicPr>
      <xdr:blipFill>
        <a:blip xmlns:r="http://schemas.openxmlformats.org/officeDocument/2006/relationships" r:embed="rId3"/>
        <a:stretch>
          <a:fillRect/>
        </a:stretch>
      </xdr:blipFill>
      <xdr:spPr>
        <a:xfrm>
          <a:off x="5631180" y="3550920"/>
          <a:ext cx="2240280" cy="743909"/>
        </a:xfrm>
        <a:prstGeom prst="rect">
          <a:avLst/>
        </a:prstGeom>
      </xdr:spPr>
    </xdr:pic>
    <xdr:clientData/>
  </xdr:twoCellAnchor>
  <xdr:twoCellAnchor editAs="oneCell">
    <xdr:from>
      <xdr:col>3</xdr:col>
      <xdr:colOff>2125980</xdr:colOff>
      <xdr:row>32</xdr:row>
      <xdr:rowOff>137160</xdr:rowOff>
    </xdr:from>
    <xdr:to>
      <xdr:col>3</xdr:col>
      <xdr:colOff>2781300</xdr:colOff>
      <xdr:row>34</xdr:row>
      <xdr:rowOff>91468</xdr:rowOff>
    </xdr:to>
    <xdr:pic>
      <xdr:nvPicPr>
        <xdr:cNvPr id="5" name="Picture 4">
          <a:extLst>
            <a:ext uri="{FF2B5EF4-FFF2-40B4-BE49-F238E27FC236}">
              <a16:creationId xmlns:a16="http://schemas.microsoft.com/office/drawing/2014/main" id="{F20A6DCA-458B-6428-5264-410F1902B99A}"/>
            </a:ext>
          </a:extLst>
        </xdr:cNvPr>
        <xdr:cNvPicPr>
          <a:picLocks noChangeAspect="1"/>
        </xdr:cNvPicPr>
      </xdr:nvPicPr>
      <xdr:blipFill>
        <a:blip xmlns:r="http://schemas.openxmlformats.org/officeDocument/2006/relationships" r:embed="rId4"/>
        <a:stretch>
          <a:fillRect/>
        </a:stretch>
      </xdr:blipFill>
      <xdr:spPr>
        <a:xfrm>
          <a:off x="7536180" y="6126480"/>
          <a:ext cx="655320" cy="320068"/>
        </a:xfrm>
        <a:prstGeom prst="rect">
          <a:avLst/>
        </a:prstGeom>
      </xdr:spPr>
    </xdr:pic>
    <xdr:clientData/>
  </xdr:twoCellAnchor>
  <xdr:twoCellAnchor editAs="oneCell">
    <xdr:from>
      <xdr:col>3</xdr:col>
      <xdr:colOff>586740</xdr:colOff>
      <xdr:row>37</xdr:row>
      <xdr:rowOff>76200</xdr:rowOff>
    </xdr:from>
    <xdr:to>
      <xdr:col>3</xdr:col>
      <xdr:colOff>2415698</xdr:colOff>
      <xdr:row>39</xdr:row>
      <xdr:rowOff>25</xdr:rowOff>
    </xdr:to>
    <xdr:pic>
      <xdr:nvPicPr>
        <xdr:cNvPr id="6" name="Picture 5">
          <a:extLst>
            <a:ext uri="{FF2B5EF4-FFF2-40B4-BE49-F238E27FC236}">
              <a16:creationId xmlns:a16="http://schemas.microsoft.com/office/drawing/2014/main" id="{9A8DACED-50C3-9E13-FEDA-A0D4658C0BE0}"/>
            </a:ext>
          </a:extLst>
        </xdr:cNvPr>
        <xdr:cNvPicPr>
          <a:picLocks noChangeAspect="1"/>
        </xdr:cNvPicPr>
      </xdr:nvPicPr>
      <xdr:blipFill>
        <a:blip xmlns:r="http://schemas.openxmlformats.org/officeDocument/2006/relationships" r:embed="rId5"/>
        <a:stretch>
          <a:fillRect/>
        </a:stretch>
      </xdr:blipFill>
      <xdr:spPr>
        <a:xfrm>
          <a:off x="5996940" y="7025640"/>
          <a:ext cx="1828958" cy="289585"/>
        </a:xfrm>
        <a:prstGeom prst="rect">
          <a:avLst/>
        </a:prstGeom>
      </xdr:spPr>
    </xdr:pic>
    <xdr:clientData/>
  </xdr:twoCellAnchor>
  <xdr:twoCellAnchor editAs="oneCell">
    <xdr:from>
      <xdr:col>1</xdr:col>
      <xdr:colOff>1</xdr:colOff>
      <xdr:row>21</xdr:row>
      <xdr:rowOff>1</xdr:rowOff>
    </xdr:from>
    <xdr:to>
      <xdr:col>2</xdr:col>
      <xdr:colOff>20886</xdr:colOff>
      <xdr:row>27</xdr:row>
      <xdr:rowOff>7620</xdr:rowOff>
    </xdr:to>
    <xdr:pic>
      <xdr:nvPicPr>
        <xdr:cNvPr id="7" name="Picture 6">
          <a:extLst>
            <a:ext uri="{FF2B5EF4-FFF2-40B4-BE49-F238E27FC236}">
              <a16:creationId xmlns:a16="http://schemas.microsoft.com/office/drawing/2014/main" id="{CE55F9E0-6ABB-982F-CB2C-CF9E51CC6475}"/>
            </a:ext>
          </a:extLst>
        </xdr:cNvPr>
        <xdr:cNvPicPr>
          <a:picLocks noChangeAspect="1"/>
        </xdr:cNvPicPr>
      </xdr:nvPicPr>
      <xdr:blipFill>
        <a:blip xmlns:r="http://schemas.openxmlformats.org/officeDocument/2006/relationships" r:embed="rId6"/>
        <a:stretch>
          <a:fillRect/>
        </a:stretch>
      </xdr:blipFill>
      <xdr:spPr>
        <a:xfrm>
          <a:off x="609601" y="3931921"/>
          <a:ext cx="3556565" cy="110489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C3D07E-BCD7-471D-8AB9-7AF8FF58F04B}">
  <dimension ref="A1:L30"/>
  <sheetViews>
    <sheetView tabSelected="1" workbookViewId="0">
      <selection activeCell="P9" sqref="P9"/>
    </sheetView>
  </sheetViews>
  <sheetFormatPr defaultRowHeight="14.4" x14ac:dyDescent="0.3"/>
  <cols>
    <col min="2" max="2" width="10.33203125" customWidth="1"/>
    <col min="3" max="3" width="12.6640625" bestFit="1" customWidth="1"/>
    <col min="4" max="4" width="17.33203125" bestFit="1" customWidth="1"/>
  </cols>
  <sheetData>
    <row r="1" spans="1:12" x14ac:dyDescent="0.3">
      <c r="A1" s="4" t="s">
        <v>0</v>
      </c>
    </row>
    <row r="2" spans="1:12" x14ac:dyDescent="0.3">
      <c r="B2" s="4" t="s">
        <v>1</v>
      </c>
    </row>
    <row r="4" spans="1:12" x14ac:dyDescent="0.3">
      <c r="B4" s="1"/>
      <c r="C4" s="2" t="s">
        <v>4</v>
      </c>
      <c r="D4" s="2" t="s">
        <v>5</v>
      </c>
      <c r="E4" s="2" t="s">
        <v>6</v>
      </c>
      <c r="F4" s="2" t="s">
        <v>15</v>
      </c>
    </row>
    <row r="5" spans="1:12" x14ac:dyDescent="0.3">
      <c r="B5" s="1" t="s">
        <v>2</v>
      </c>
      <c r="C5" s="1">
        <v>89</v>
      </c>
      <c r="D5" s="1">
        <v>4</v>
      </c>
      <c r="E5" s="1">
        <v>50</v>
      </c>
      <c r="F5" s="1">
        <v>16</v>
      </c>
    </row>
    <row r="6" spans="1:12" x14ac:dyDescent="0.3">
      <c r="B6" s="1" t="s">
        <v>3</v>
      </c>
      <c r="C6" s="1">
        <v>82</v>
      </c>
      <c r="D6" s="1">
        <v>9</v>
      </c>
      <c r="E6" s="1">
        <v>120</v>
      </c>
      <c r="F6" s="1">
        <v>81</v>
      </c>
    </row>
    <row r="7" spans="1:12" x14ac:dyDescent="0.3">
      <c r="B7" s="3"/>
      <c r="C7" s="3"/>
      <c r="D7" s="3"/>
      <c r="E7" s="3"/>
      <c r="F7" s="3"/>
    </row>
    <row r="8" spans="1:12" x14ac:dyDescent="0.3">
      <c r="B8" t="s">
        <v>38</v>
      </c>
      <c r="C8" s="3"/>
      <c r="D8" s="3"/>
      <c r="E8" s="3"/>
      <c r="F8" s="3"/>
    </row>
    <row r="9" spans="1:12" x14ac:dyDescent="0.3">
      <c r="B9" t="s">
        <v>39</v>
      </c>
      <c r="C9" s="3"/>
      <c r="D9" s="3"/>
      <c r="E9" s="3"/>
      <c r="F9" s="3"/>
    </row>
    <row r="10" spans="1:12" x14ac:dyDescent="0.3">
      <c r="B10" s="3"/>
      <c r="C10" s="3"/>
      <c r="D10" s="3"/>
      <c r="E10" s="3"/>
      <c r="F10" s="3"/>
      <c r="I10" t="s">
        <v>40</v>
      </c>
    </row>
    <row r="11" spans="1:12" x14ac:dyDescent="0.3">
      <c r="B11" s="3"/>
      <c r="C11" s="3"/>
      <c r="D11" s="3"/>
      <c r="E11" s="3"/>
      <c r="F11" s="3"/>
    </row>
    <row r="15" spans="1:12" x14ac:dyDescent="0.3">
      <c r="G15" s="3">
        <f>C5-C6</f>
        <v>7</v>
      </c>
      <c r="K15" s="8" t="s">
        <v>13</v>
      </c>
      <c r="L15" s="9">
        <v>0.99739999999999995</v>
      </c>
    </row>
    <row r="16" spans="1:12" x14ac:dyDescent="0.3">
      <c r="K16" s="8"/>
      <c r="L16" s="9"/>
    </row>
    <row r="17" spans="3:12" x14ac:dyDescent="0.3">
      <c r="G17" s="9">
        <f>F5/E5</f>
        <v>0.32</v>
      </c>
      <c r="K17" s="8"/>
      <c r="L17" s="9"/>
    </row>
    <row r="18" spans="3:12" x14ac:dyDescent="0.3">
      <c r="G18" s="9"/>
      <c r="K18" s="8"/>
      <c r="L18" s="9"/>
    </row>
    <row r="20" spans="3:12" x14ac:dyDescent="0.3">
      <c r="G20" s="9">
        <f>F6/E6</f>
        <v>0.67500000000000004</v>
      </c>
    </row>
    <row r="21" spans="3:12" x14ac:dyDescent="0.3">
      <c r="G21" s="9"/>
    </row>
    <row r="23" spans="3:12" x14ac:dyDescent="0.3">
      <c r="C23" t="s">
        <v>14</v>
      </c>
      <c r="D23">
        <f>G15/L15</f>
        <v>7.0182474433527178</v>
      </c>
    </row>
    <row r="26" spans="3:12" ht="23.4" x14ac:dyDescent="0.45">
      <c r="C26" s="7" t="s">
        <v>41</v>
      </c>
    </row>
    <row r="27" spans="3:12" x14ac:dyDescent="0.3">
      <c r="C27" t="s">
        <v>42</v>
      </c>
    </row>
    <row r="28" spans="3:12" x14ac:dyDescent="0.3">
      <c r="C28" t="s">
        <v>43</v>
      </c>
    </row>
    <row r="30" spans="3:12" ht="18" x14ac:dyDescent="0.35">
      <c r="C30" s="5" t="s">
        <v>44</v>
      </c>
    </row>
  </sheetData>
  <mergeCells count="4">
    <mergeCell ref="K15:K18"/>
    <mergeCell ref="L15:L18"/>
    <mergeCell ref="G17:G18"/>
    <mergeCell ref="G20:G21"/>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BE7161-35E1-4E6E-8BD0-043645551608}">
  <dimension ref="A1:F49"/>
  <sheetViews>
    <sheetView workbookViewId="0">
      <selection activeCell="H3" sqref="H3"/>
    </sheetView>
  </sheetViews>
  <sheetFormatPr defaultRowHeight="14.4" x14ac:dyDescent="0.3"/>
  <cols>
    <col min="2" max="2" width="51.5546875" bestFit="1" customWidth="1"/>
    <col min="3" max="3" width="18.44140625" bestFit="1" customWidth="1"/>
    <col min="4" max="4" width="56.33203125" bestFit="1" customWidth="1"/>
    <col min="5" max="5" width="13.88671875" bestFit="1" customWidth="1"/>
  </cols>
  <sheetData>
    <row r="1" spans="1:6" x14ac:dyDescent="0.3">
      <c r="A1" s="4" t="s">
        <v>7</v>
      </c>
    </row>
    <row r="3" spans="1:6" x14ac:dyDescent="0.3">
      <c r="B3" s="2" t="s">
        <v>8</v>
      </c>
      <c r="C3" s="2" t="s">
        <v>9</v>
      </c>
      <c r="D3" s="2" t="s">
        <v>10</v>
      </c>
      <c r="E3" s="2" t="s">
        <v>11</v>
      </c>
    </row>
    <row r="4" spans="1:6" x14ac:dyDescent="0.3">
      <c r="B4" s="1" t="s">
        <v>12</v>
      </c>
      <c r="C4" s="1">
        <v>220</v>
      </c>
      <c r="D4" s="1">
        <v>230</v>
      </c>
      <c r="E4" s="1">
        <v>450</v>
      </c>
    </row>
    <row r="5" spans="1:6" x14ac:dyDescent="0.3">
      <c r="B5" s="1" t="s">
        <v>12</v>
      </c>
      <c r="C5" s="1">
        <v>350</v>
      </c>
      <c r="D5" s="1">
        <v>640</v>
      </c>
      <c r="E5" s="1">
        <f>SUM(C5:D5)</f>
        <v>990</v>
      </c>
    </row>
    <row r="6" spans="1:6" x14ac:dyDescent="0.3">
      <c r="B6" s="1"/>
      <c r="C6" s="1">
        <f>SUM(C4,C5)</f>
        <v>570</v>
      </c>
      <c r="D6" s="1">
        <f>SUM(D4,D5)</f>
        <v>870</v>
      </c>
      <c r="E6" s="1">
        <v>1440</v>
      </c>
    </row>
    <row r="8" spans="1:6" ht="18" x14ac:dyDescent="0.35">
      <c r="B8" t="s">
        <v>17</v>
      </c>
      <c r="D8" s="5" t="s">
        <v>19</v>
      </c>
    </row>
    <row r="9" spans="1:6" x14ac:dyDescent="0.3">
      <c r="B9" t="s">
        <v>18</v>
      </c>
    </row>
    <row r="11" spans="1:6" x14ac:dyDescent="0.3">
      <c r="B11" s="4" t="s">
        <v>16</v>
      </c>
    </row>
    <row r="13" spans="1:6" x14ac:dyDescent="0.3">
      <c r="D13" s="4" t="s">
        <v>20</v>
      </c>
      <c r="F13">
        <f>E4*C6/E6</f>
        <v>178.125</v>
      </c>
    </row>
    <row r="14" spans="1:6" x14ac:dyDescent="0.3">
      <c r="D14" s="4" t="s">
        <v>21</v>
      </c>
      <c r="F14">
        <f>E4*D6/E6</f>
        <v>271.875</v>
      </c>
    </row>
    <row r="15" spans="1:6" x14ac:dyDescent="0.3">
      <c r="D15" s="4" t="s">
        <v>22</v>
      </c>
      <c r="F15">
        <f>E5*C6/E6</f>
        <v>391.875</v>
      </c>
    </row>
    <row r="16" spans="1:6" x14ac:dyDescent="0.3">
      <c r="D16" s="4" t="s">
        <v>23</v>
      </c>
      <c r="F16">
        <f>E5*D6/E6</f>
        <v>598.125</v>
      </c>
    </row>
    <row r="19" spans="2:6" ht="18" x14ac:dyDescent="0.35">
      <c r="D19" s="5" t="s">
        <v>24</v>
      </c>
    </row>
    <row r="21" spans="2:6" x14ac:dyDescent="0.3">
      <c r="B21" s="4" t="s">
        <v>31</v>
      </c>
    </row>
    <row r="26" spans="2:6" x14ac:dyDescent="0.3">
      <c r="D26" s="4" t="s">
        <v>25</v>
      </c>
      <c r="E26">
        <f>C4-F13</f>
        <v>41.875</v>
      </c>
      <c r="F26">
        <f>E26*E26/F13</f>
        <v>9.8442982456140342</v>
      </c>
    </row>
    <row r="27" spans="2:6" x14ac:dyDescent="0.3">
      <c r="D27" s="4" t="s">
        <v>26</v>
      </c>
      <c r="E27">
        <f>D4-F14</f>
        <v>-41.875</v>
      </c>
      <c r="F27">
        <f>E27*E27/F14</f>
        <v>6.4497126436781613</v>
      </c>
    </row>
    <row r="28" spans="2:6" x14ac:dyDescent="0.3">
      <c r="D28" s="4" t="s">
        <v>27</v>
      </c>
      <c r="E28">
        <f>C5-F15</f>
        <v>-41.875</v>
      </c>
      <c r="F28">
        <f>E28*E28/F15</f>
        <v>4.4746810207336525</v>
      </c>
    </row>
    <row r="29" spans="2:6" x14ac:dyDescent="0.3">
      <c r="D29" s="4" t="s">
        <v>28</v>
      </c>
      <c r="E29">
        <f>D5-F16</f>
        <v>41.875</v>
      </c>
      <c r="F29">
        <f>E29*E29/F16</f>
        <v>2.931687565308255</v>
      </c>
    </row>
    <row r="32" spans="2:6" ht="18" x14ac:dyDescent="0.35">
      <c r="D32" s="5" t="s">
        <v>29</v>
      </c>
    </row>
    <row r="34" spans="4:6" x14ac:dyDescent="0.3">
      <c r="F34">
        <f>SUM(F26:F29)</f>
        <v>23.700379475334103</v>
      </c>
    </row>
    <row r="37" spans="4:6" ht="18" x14ac:dyDescent="0.35">
      <c r="D37" s="5" t="s">
        <v>30</v>
      </c>
    </row>
    <row r="38" spans="4:6" x14ac:dyDescent="0.3">
      <c r="F38" s="9">
        <f>(2-1)*(2-1)</f>
        <v>1</v>
      </c>
    </row>
    <row r="39" spans="4:6" x14ac:dyDescent="0.3">
      <c r="F39" s="9"/>
    </row>
    <row r="41" spans="4:6" ht="18" x14ac:dyDescent="0.35">
      <c r="D41" s="5" t="s">
        <v>32</v>
      </c>
    </row>
    <row r="42" spans="4:6" x14ac:dyDescent="0.3">
      <c r="D42" s="9" t="s">
        <v>33</v>
      </c>
      <c r="F42" s="9">
        <v>3.8410000000000002</v>
      </c>
    </row>
    <row r="43" spans="4:6" x14ac:dyDescent="0.3">
      <c r="D43" s="9"/>
      <c r="F43" s="9"/>
    </row>
    <row r="45" spans="4:6" ht="18" x14ac:dyDescent="0.35">
      <c r="D45" s="5" t="s">
        <v>34</v>
      </c>
    </row>
    <row r="46" spans="4:6" x14ac:dyDescent="0.3">
      <c r="D46" t="s">
        <v>35</v>
      </c>
      <c r="F46">
        <v>23.700379999999999</v>
      </c>
    </row>
    <row r="47" spans="4:6" x14ac:dyDescent="0.3">
      <c r="D47" t="s">
        <v>36</v>
      </c>
      <c r="F47">
        <v>3.8410000000000002</v>
      </c>
    </row>
    <row r="49" spans="4:4" ht="36" x14ac:dyDescent="0.35">
      <c r="D49" s="6" t="s">
        <v>37</v>
      </c>
    </row>
  </sheetData>
  <mergeCells count="3">
    <mergeCell ref="F38:F39"/>
    <mergeCell ref="F42:F43"/>
    <mergeCell ref="D42:D43"/>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Question 1.</vt:lpstr>
      <vt:lpstr>Question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Meghna Vaghela</dc:creator>
  <cp:lastModifiedBy>Meghna Vaghela</cp:lastModifiedBy>
  <dcterms:created xsi:type="dcterms:W3CDTF">2024-11-08T13:09:12Z</dcterms:created>
  <dcterms:modified xsi:type="dcterms:W3CDTF">2024-11-16T10:20:56Z</dcterms:modified>
</cp:coreProperties>
</file>