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lehtonen/Desktop/CompNet/CompNet Data/Energy research/"/>
    </mc:Choice>
  </mc:AlternateContent>
  <xr:revisionPtr revIDLastSave="0" documentId="13_ncr:1_{BC38F096-BD53-1840-9CBE-4B3E76B35013}" xr6:coauthVersionLast="47" xr6:coauthVersionMax="47" xr10:uidLastSave="{00000000-0000-0000-0000-000000000000}"/>
  <bookViews>
    <workbookView xWindow="1560" yWindow="3900" windowWidth="27240" windowHeight="12880" xr2:uid="{389CB406-59D9-0646-8D62-6571C1EBB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" i="1"/>
  <c r="D16" i="1"/>
  <c r="D31" i="1"/>
  <c r="D46" i="1"/>
  <c r="D61" i="1"/>
  <c r="D76" i="1"/>
  <c r="D77" i="1"/>
  <c r="D91" i="1"/>
  <c r="D92" i="1"/>
  <c r="D106" i="1"/>
  <c r="D109" i="1"/>
  <c r="D122" i="1"/>
  <c r="D130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7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6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7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2" i="1"/>
  <c r="D13" i="1"/>
  <c r="D14" i="1"/>
  <c r="D15" i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<sst xmlns="http://schemas.openxmlformats.org/spreadsheetml/2006/main" count="142" uniqueCount="16">
  <si>
    <t>CROATIA</t>
  </si>
  <si>
    <t>DENMARK</t>
  </si>
  <si>
    <t>FINLAND</t>
  </si>
  <si>
    <t>GERMANY</t>
  </si>
  <si>
    <t>LITHUANIA</t>
  </si>
  <si>
    <t>POLAND</t>
  </si>
  <si>
    <t>PORTUGAL</t>
  </si>
  <si>
    <t>SLOVENIA</t>
  </si>
  <si>
    <t>SLOVAKIA</t>
  </si>
  <si>
    <t>p_e</t>
  </si>
  <si>
    <t>defl_gdp_99</t>
  </si>
  <si>
    <t>p_g</t>
  </si>
  <si>
    <t>p_g/p_e</t>
  </si>
  <si>
    <t>country</t>
  </si>
  <si>
    <t>year</t>
  </si>
  <si>
    <t>energy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</si>
</sst>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0"/>
    <numFmt numFmtId="166" formatCode="#,##0.00000"/>
  </numFmts>
  <fonts count="2" x14ac:knownFonts="1">
    <font>
      <sz val="12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014D-7AF1-9343-8F47-43C92C03C422}">
  <dimension ref="A1:G136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13</v>
      </c>
      <c r="B1" t="s">
        <v>14</v>
      </c>
      <c r="C1" t="s">
        <v>15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 s="1" t="s">
        <v>0</v>
      </c>
      <c r="B2">
        <v>2007</v>
      </c>
      <c r="C2" s="2">
        <v>9.9299999999999999E-2</v>
      </c>
      <c r="D2">
        <f>(C2/$C$10)</f>
        <v>0.63087674714104192</v>
      </c>
      <c r="E2">
        <v>1.09249</v>
      </c>
      <c r="F2">
        <v>0.9083796188512322</v>
      </c>
      <c r="G2">
        <f>F2/D2</f>
        <v>1.4398686002737557</v>
      </c>
    </row>
    <row r="3" spans="1:7" x14ac:dyDescent="0.2">
      <c r="A3" s="1" t="s">
        <v>0</v>
      </c>
      <c r="B3">
        <v>2008</v>
      </c>
      <c r="C3" s="2">
        <v>0.12740000000000001</v>
      </c>
      <c r="D3">
        <f t="shared" ref="D3:D9" si="0">(C3/$C$10)</f>
        <v>0.80940279542566707</v>
      </c>
      <c r="E3">
        <v>1.1707700000000001</v>
      </c>
      <c r="F3">
        <v>0.9734675890511193</v>
      </c>
      <c r="G3">
        <f t="shared" ref="G3:G66" si="1">F3/D3</f>
        <v>1.202698575483879</v>
      </c>
    </row>
    <row r="4" spans="1:7" x14ac:dyDescent="0.2">
      <c r="A4" s="1" t="s">
        <v>0</v>
      </c>
      <c r="B4">
        <v>2009</v>
      </c>
      <c r="C4" s="2">
        <v>0.13279999999999997</v>
      </c>
      <c r="D4">
        <f t="shared" si="0"/>
        <v>0.84371029224904681</v>
      </c>
      <c r="E4">
        <v>1.18642</v>
      </c>
      <c r="F4">
        <v>0.98648019423287991</v>
      </c>
      <c r="G4">
        <f t="shared" si="1"/>
        <v>1.1692167362368624</v>
      </c>
    </row>
    <row r="5" spans="1:7" x14ac:dyDescent="0.2">
      <c r="A5" s="1" t="s">
        <v>0</v>
      </c>
      <c r="B5">
        <v>2010</v>
      </c>
      <c r="C5" s="2">
        <v>0.13764999999999999</v>
      </c>
      <c r="D5">
        <f t="shared" si="0"/>
        <v>0.87452350698856407</v>
      </c>
      <c r="E5">
        <v>1.20581</v>
      </c>
      <c r="F5">
        <v>1.0026025210363521</v>
      </c>
      <c r="G5">
        <f t="shared" si="1"/>
        <v>1.1464557705130536</v>
      </c>
    </row>
    <row r="6" spans="1:7" x14ac:dyDescent="0.2">
      <c r="A6" s="1" t="s">
        <v>0</v>
      </c>
      <c r="B6">
        <v>2011</v>
      </c>
      <c r="C6" s="3">
        <v>0.13990000000000002</v>
      </c>
      <c r="D6">
        <f t="shared" si="0"/>
        <v>0.8888182973316392</v>
      </c>
      <c r="E6">
        <v>1.20156</v>
      </c>
      <c r="F6">
        <v>0.99906874646622545</v>
      </c>
      <c r="G6">
        <f t="shared" si="1"/>
        <v>1.1240416061028153</v>
      </c>
    </row>
    <row r="7" spans="1:7" x14ac:dyDescent="0.2">
      <c r="A7" s="1" t="s">
        <v>0</v>
      </c>
      <c r="B7">
        <v>2012</v>
      </c>
      <c r="C7" s="3">
        <v>0.15184999999999998</v>
      </c>
      <c r="D7">
        <f t="shared" si="0"/>
        <v>0.96473951715374828</v>
      </c>
      <c r="E7">
        <v>1.2052799999999999</v>
      </c>
      <c r="F7">
        <v>1.002161838560548</v>
      </c>
      <c r="G7">
        <f t="shared" si="1"/>
        <v>1.038790078297203</v>
      </c>
    </row>
    <row r="8" spans="1:7" x14ac:dyDescent="0.2">
      <c r="A8" s="1" t="s">
        <v>0</v>
      </c>
      <c r="B8">
        <v>2013</v>
      </c>
      <c r="C8" s="2">
        <v>0.1585</v>
      </c>
      <c r="D8">
        <f t="shared" si="0"/>
        <v>1.0069885641677254</v>
      </c>
      <c r="E8">
        <v>1.20549</v>
      </c>
      <c r="F8">
        <v>1.002336448598131</v>
      </c>
      <c r="G8">
        <f t="shared" si="1"/>
        <v>0.99538017040596738</v>
      </c>
    </row>
    <row r="9" spans="1:7" x14ac:dyDescent="0.2">
      <c r="A9" s="1" t="s">
        <v>0</v>
      </c>
      <c r="B9">
        <v>2014</v>
      </c>
      <c r="C9" s="2">
        <v>0.15755</v>
      </c>
      <c r="D9">
        <f t="shared" si="0"/>
        <v>1.0009529860228716</v>
      </c>
      <c r="E9">
        <v>1.1984600000000001</v>
      </c>
      <c r="F9">
        <v>0.99649116972095664</v>
      </c>
      <c r="G9">
        <f t="shared" si="1"/>
        <v>0.99554243169837242</v>
      </c>
    </row>
    <row r="10" spans="1:7" x14ac:dyDescent="0.2">
      <c r="A10" s="1" t="s">
        <v>0</v>
      </c>
      <c r="B10">
        <v>2015</v>
      </c>
      <c r="C10" s="2">
        <v>0.15740000000000001</v>
      </c>
      <c r="D10">
        <v>1</v>
      </c>
      <c r="E10">
        <v>1.20268</v>
      </c>
      <c r="F10">
        <v>1</v>
      </c>
      <c r="G10">
        <f t="shared" si="1"/>
        <v>1</v>
      </c>
    </row>
    <row r="11" spans="1:7" x14ac:dyDescent="0.2">
      <c r="A11" s="1" t="s">
        <v>0</v>
      </c>
      <c r="B11">
        <v>2016</v>
      </c>
      <c r="C11" s="2">
        <v>0.15339999999999998</v>
      </c>
      <c r="D11">
        <f>(C11/$C$10)</f>
        <v>0.97458703939008873</v>
      </c>
      <c r="E11">
        <v>1.2145999999999999</v>
      </c>
      <c r="F11">
        <v>1.0099111983237441</v>
      </c>
      <c r="G11">
        <f t="shared" si="1"/>
        <v>1.0362452582539592</v>
      </c>
    </row>
    <row r="12" spans="1:7" x14ac:dyDescent="0.2">
      <c r="A12" s="1" t="s">
        <v>0</v>
      </c>
      <c r="B12">
        <v>2017</v>
      </c>
      <c r="C12" s="2">
        <v>0.1366</v>
      </c>
      <c r="D12">
        <f t="shared" ref="D12:D15" si="2">(C12/$C$10)</f>
        <v>0.86785260482846249</v>
      </c>
      <c r="E12">
        <v>1.2401899999999999</v>
      </c>
      <c r="F12">
        <v>1.031188678617754</v>
      </c>
      <c r="G12">
        <f t="shared" si="1"/>
        <v>1.1882071596957136</v>
      </c>
    </row>
    <row r="13" spans="1:7" x14ac:dyDescent="0.2">
      <c r="A13" s="1" t="s">
        <v>0</v>
      </c>
      <c r="B13">
        <v>2018</v>
      </c>
      <c r="C13" s="2">
        <v>0.15184999999999998</v>
      </c>
      <c r="D13">
        <f t="shared" si="2"/>
        <v>0.96473951715374828</v>
      </c>
      <c r="E13">
        <v>1.27288</v>
      </c>
      <c r="F13">
        <v>1.0583696411347989</v>
      </c>
      <c r="G13">
        <f t="shared" si="1"/>
        <v>1.0970522325625116</v>
      </c>
    </row>
    <row r="14" spans="1:7" x14ac:dyDescent="0.2">
      <c r="A14" s="1" t="s">
        <v>0</v>
      </c>
      <c r="B14">
        <v>2019</v>
      </c>
      <c r="C14" s="2">
        <v>0.16200000000000001</v>
      </c>
      <c r="D14">
        <f t="shared" si="2"/>
        <v>1.0292249047013977</v>
      </c>
      <c r="E14">
        <v>1.29735</v>
      </c>
      <c r="F14">
        <v>1.078715867895035</v>
      </c>
      <c r="G14">
        <f t="shared" si="1"/>
        <v>1.0480856642387564</v>
      </c>
    </row>
    <row r="15" spans="1:7" x14ac:dyDescent="0.2">
      <c r="A15" s="1" t="s">
        <v>0</v>
      </c>
      <c r="B15">
        <v>2020</v>
      </c>
      <c r="C15" s="2">
        <v>0.16515000000000002</v>
      </c>
      <c r="D15">
        <f t="shared" si="2"/>
        <v>1.0492376111817028</v>
      </c>
      <c r="E15">
        <v>1.322290447423079</v>
      </c>
      <c r="F15">
        <v>1.0994532605706251</v>
      </c>
      <c r="G15">
        <f t="shared" si="1"/>
        <v>1.0478591778008863</v>
      </c>
    </row>
    <row r="16" spans="1:7" x14ac:dyDescent="0.2">
      <c r="A16" s="1" t="s">
        <v>0</v>
      </c>
      <c r="B16">
        <v>2021</v>
      </c>
      <c r="C16" s="2">
        <v>0.17015000000000002</v>
      </c>
      <c r="D16">
        <f>(C16/$C$10)</f>
        <v>1.0810038119440915</v>
      </c>
      <c r="E16">
        <v>1.347710339322705</v>
      </c>
      <c r="F16">
        <v>1.1205892999989231</v>
      </c>
      <c r="G16">
        <f t="shared" si="1"/>
        <v>1.0366191937692066</v>
      </c>
    </row>
    <row r="17" spans="1:7" x14ac:dyDescent="0.2">
      <c r="A17" s="1" t="s">
        <v>1</v>
      </c>
      <c r="B17">
        <v>2007</v>
      </c>
      <c r="C17" s="4">
        <v>0.15179999999999999</v>
      </c>
      <c r="D17">
        <f>(C17/C$25)</f>
        <v>0.76358148893360156</v>
      </c>
      <c r="E17">
        <v>1.04576</v>
      </c>
      <c r="F17">
        <v>0.87835442931655738</v>
      </c>
      <c r="G17">
        <f t="shared" si="1"/>
        <v>1.1503086992630542</v>
      </c>
    </row>
    <row r="18" spans="1:7" x14ac:dyDescent="0.2">
      <c r="A18" s="1" t="s">
        <v>1</v>
      </c>
      <c r="B18">
        <v>2008</v>
      </c>
      <c r="C18" s="2">
        <v>0.15825</v>
      </c>
      <c r="D18">
        <f t="shared" ref="D18:D30" si="3">(C18/C$25)</f>
        <v>0.79602615694164991</v>
      </c>
      <c r="E18">
        <v>1.0882099999999999</v>
      </c>
      <c r="F18">
        <v>0.91400902073761736</v>
      </c>
      <c r="G18">
        <f t="shared" si="1"/>
        <v>1.1482148077259926</v>
      </c>
    </row>
    <row r="19" spans="1:7" x14ac:dyDescent="0.2">
      <c r="A19" s="1" t="s">
        <v>1</v>
      </c>
      <c r="B19">
        <v>2009</v>
      </c>
      <c r="C19" s="2">
        <v>0.15</v>
      </c>
      <c r="D19">
        <f t="shared" si="3"/>
        <v>0.75452716297786715</v>
      </c>
      <c r="E19">
        <v>1.0953999999999999</v>
      </c>
      <c r="F19">
        <v>0.92004804340705038</v>
      </c>
      <c r="G19">
        <f t="shared" si="1"/>
        <v>1.2193703401954774</v>
      </c>
    </row>
    <row r="20" spans="1:7" x14ac:dyDescent="0.2">
      <c r="A20" s="1" t="s">
        <v>1</v>
      </c>
      <c r="B20">
        <v>2010</v>
      </c>
      <c r="C20" s="2">
        <v>0.16685</v>
      </c>
      <c r="D20">
        <f t="shared" si="3"/>
        <v>0.8392857142857143</v>
      </c>
      <c r="E20">
        <v>1.1305499999999999</v>
      </c>
      <c r="F20">
        <v>0.94957122099127333</v>
      </c>
      <c r="G20">
        <f t="shared" si="1"/>
        <v>1.1314040079896022</v>
      </c>
    </row>
    <row r="21" spans="1:7" x14ac:dyDescent="0.2">
      <c r="A21" s="1" t="s">
        <v>1</v>
      </c>
      <c r="B21">
        <v>2011</v>
      </c>
      <c r="C21" s="3">
        <v>0.1759</v>
      </c>
      <c r="D21">
        <f t="shared" si="3"/>
        <v>0.88480885311871227</v>
      </c>
      <c r="E21">
        <v>1.13727</v>
      </c>
      <c r="F21">
        <v>0.95521548139997814</v>
      </c>
      <c r="G21">
        <f t="shared" si="1"/>
        <v>1.0795726987056036</v>
      </c>
    </row>
    <row r="22" spans="1:7" x14ac:dyDescent="0.2">
      <c r="A22" s="1" t="s">
        <v>1</v>
      </c>
      <c r="B22">
        <v>2012</v>
      </c>
      <c r="C22" s="3">
        <v>0.17735000000000001</v>
      </c>
      <c r="D22">
        <f t="shared" si="3"/>
        <v>0.89210261569416505</v>
      </c>
      <c r="E22">
        <v>1.16536</v>
      </c>
      <c r="F22">
        <v>0.97880882587624618</v>
      </c>
      <c r="G22">
        <f t="shared" si="1"/>
        <v>1.097193090409911</v>
      </c>
    </row>
    <row r="23" spans="1:7" x14ac:dyDescent="0.2">
      <c r="A23" s="1" t="s">
        <v>1</v>
      </c>
      <c r="B23">
        <v>2013</v>
      </c>
      <c r="C23" s="2">
        <v>0.1835</v>
      </c>
      <c r="D23">
        <f t="shared" si="3"/>
        <v>0.92303822937625746</v>
      </c>
      <c r="E23">
        <v>1.17347</v>
      </c>
      <c r="F23">
        <v>0.98562057467306119</v>
      </c>
      <c r="G23">
        <f t="shared" si="1"/>
        <v>1.0678003828065645</v>
      </c>
    </row>
    <row r="24" spans="1:7" x14ac:dyDescent="0.2">
      <c r="A24" s="1" t="s">
        <v>1</v>
      </c>
      <c r="B24">
        <v>2014</v>
      </c>
      <c r="C24" s="2">
        <v>0.191</v>
      </c>
      <c r="D24">
        <f t="shared" si="3"/>
        <v>0.96076458752515093</v>
      </c>
      <c r="E24">
        <v>1.18608</v>
      </c>
      <c r="F24">
        <v>0.99621196213641972</v>
      </c>
      <c r="G24">
        <f t="shared" si="1"/>
        <v>1.0368949637315195</v>
      </c>
    </row>
    <row r="25" spans="1:7" x14ac:dyDescent="0.2">
      <c r="A25" s="1" t="s">
        <v>1</v>
      </c>
      <c r="B25">
        <v>2015</v>
      </c>
      <c r="C25" s="2">
        <v>0.1988</v>
      </c>
      <c r="D25">
        <f t="shared" si="3"/>
        <v>1</v>
      </c>
      <c r="E25">
        <v>1.19059</v>
      </c>
      <c r="F25">
        <v>1</v>
      </c>
      <c r="G25">
        <f t="shared" si="1"/>
        <v>1</v>
      </c>
    </row>
    <row r="26" spans="1:7" x14ac:dyDescent="0.2">
      <c r="A26" s="1" t="s">
        <v>1</v>
      </c>
      <c r="B26">
        <v>2016</v>
      </c>
      <c r="C26" s="2">
        <v>0.19714999999999999</v>
      </c>
      <c r="D26">
        <f t="shared" si="3"/>
        <v>0.99170020120724345</v>
      </c>
      <c r="E26">
        <v>1.1957899999999999</v>
      </c>
      <c r="F26">
        <v>1.0043675824591169</v>
      </c>
      <c r="G26">
        <f t="shared" si="1"/>
        <v>1.0127733978842124</v>
      </c>
    </row>
    <row r="27" spans="1:7" x14ac:dyDescent="0.2">
      <c r="A27" s="1" t="s">
        <v>1</v>
      </c>
      <c r="B27">
        <v>2017</v>
      </c>
      <c r="C27" s="2">
        <v>0.19015000000000001</v>
      </c>
      <c r="D27">
        <f t="shared" si="3"/>
        <v>0.95648893360160969</v>
      </c>
      <c r="E27">
        <v>1.2110300000000001</v>
      </c>
      <c r="F27">
        <v>1.0171679587431439</v>
      </c>
      <c r="G27">
        <f t="shared" si="1"/>
        <v>1.0634393384072416</v>
      </c>
    </row>
    <row r="28" spans="1:7" x14ac:dyDescent="0.2">
      <c r="A28" s="1" t="s">
        <v>1</v>
      </c>
      <c r="B28">
        <v>2018</v>
      </c>
      <c r="C28" s="2">
        <v>0.18690000000000001</v>
      </c>
      <c r="D28">
        <f t="shared" si="3"/>
        <v>0.94014084507042261</v>
      </c>
      <c r="E28">
        <v>1.2176899999999999</v>
      </c>
      <c r="F28">
        <v>1.022761823969629</v>
      </c>
      <c r="G28">
        <f t="shared" si="1"/>
        <v>1.0878814906643244</v>
      </c>
    </row>
    <row r="29" spans="1:7" x14ac:dyDescent="0.2">
      <c r="A29" s="1" t="s">
        <v>1</v>
      </c>
      <c r="B29">
        <v>2019</v>
      </c>
      <c r="C29" s="2">
        <v>0.1754</v>
      </c>
      <c r="D29">
        <f t="shared" si="3"/>
        <v>0.88229376257545267</v>
      </c>
      <c r="E29">
        <v>1.22461</v>
      </c>
      <c r="F29">
        <v>1.0285740683190689</v>
      </c>
      <c r="G29">
        <f t="shared" si="1"/>
        <v>1.1657954662590133</v>
      </c>
    </row>
    <row r="30" spans="1:7" x14ac:dyDescent="0.2">
      <c r="A30" s="1" t="s">
        <v>1</v>
      </c>
      <c r="B30">
        <v>2020</v>
      </c>
      <c r="C30" s="2">
        <v>0.17460000000000001</v>
      </c>
      <c r="D30">
        <f t="shared" si="3"/>
        <v>0.87826961770623746</v>
      </c>
      <c r="E30">
        <v>1.2586200000000001</v>
      </c>
      <c r="F30">
        <v>1.0571397374411</v>
      </c>
      <c r="G30">
        <f t="shared" si="1"/>
        <v>1.203661969091012</v>
      </c>
    </row>
    <row r="31" spans="1:7" x14ac:dyDescent="0.2">
      <c r="A31" s="1" t="s">
        <v>1</v>
      </c>
      <c r="B31">
        <v>2021</v>
      </c>
      <c r="C31" s="2">
        <v>0.2059</v>
      </c>
      <c r="D31">
        <f>(C31/C$25)</f>
        <v>1.0357142857142856</v>
      </c>
      <c r="E31">
        <v>1.29382</v>
      </c>
      <c r="F31">
        <v>1.0867049110105069</v>
      </c>
      <c r="G31">
        <f t="shared" si="1"/>
        <v>1.0492323278722138</v>
      </c>
    </row>
    <row r="32" spans="1:7" x14ac:dyDescent="0.2">
      <c r="A32" s="1" t="s">
        <v>2</v>
      </c>
      <c r="B32">
        <v>2007</v>
      </c>
      <c r="C32" s="2">
        <v>5.885E-2</v>
      </c>
      <c r="D32">
        <f>(C32/C$40)</f>
        <v>0.87704918032786894</v>
      </c>
      <c r="E32">
        <v>1.0369900000000001</v>
      </c>
      <c r="F32">
        <v>0.84923306226404283</v>
      </c>
      <c r="G32">
        <f t="shared" si="1"/>
        <v>0.96828442613283383</v>
      </c>
    </row>
    <row r="33" spans="1:7" x14ac:dyDescent="0.2">
      <c r="A33" s="1" t="s">
        <v>2</v>
      </c>
      <c r="B33">
        <v>2008</v>
      </c>
      <c r="C33" s="2">
        <v>6.5000000000000002E-2</v>
      </c>
      <c r="D33">
        <f t="shared" ref="D33:D45" si="4">(C33/C$40)</f>
        <v>0.96870342771982132</v>
      </c>
      <c r="E33">
        <v>1.0684899999999999</v>
      </c>
      <c r="F33">
        <v>0.87502968659148783</v>
      </c>
      <c r="G33">
        <f t="shared" si="1"/>
        <v>0.90329987646598187</v>
      </c>
    </row>
    <row r="34" spans="1:7" x14ac:dyDescent="0.2">
      <c r="A34" s="1" t="s">
        <v>2</v>
      </c>
      <c r="B34">
        <v>2009</v>
      </c>
      <c r="C34" s="2">
        <v>6.7150000000000001E-2</v>
      </c>
      <c r="D34">
        <f t="shared" si="4"/>
        <v>1.0007451564828616</v>
      </c>
      <c r="E34">
        <v>1.08744</v>
      </c>
      <c r="F34">
        <v>0.89054860821069692</v>
      </c>
      <c r="G34">
        <f t="shared" si="1"/>
        <v>0.88988550425819446</v>
      </c>
    </row>
    <row r="35" spans="1:7" x14ac:dyDescent="0.2">
      <c r="A35" s="1" t="s">
        <v>2</v>
      </c>
      <c r="B35">
        <v>2010</v>
      </c>
      <c r="C35" s="2">
        <v>6.9150000000000003E-2</v>
      </c>
      <c r="D35">
        <f t="shared" si="4"/>
        <v>1.0305514157973177</v>
      </c>
      <c r="E35">
        <v>1.0909599999999999</v>
      </c>
      <c r="F35">
        <v>0.8934312786117321</v>
      </c>
      <c r="G35">
        <f t="shared" si="1"/>
        <v>0.8669448849580218</v>
      </c>
    </row>
    <row r="36" spans="1:7" x14ac:dyDescent="0.2">
      <c r="A36" s="1" t="s">
        <v>2</v>
      </c>
      <c r="B36">
        <v>2011</v>
      </c>
      <c r="C36" s="3">
        <v>7.4399999999999994E-2</v>
      </c>
      <c r="D36">
        <f t="shared" si="4"/>
        <v>1.1087928464977646</v>
      </c>
      <c r="E36">
        <v>1.11958</v>
      </c>
      <c r="F36">
        <v>0.91686935442923945</v>
      </c>
      <c r="G36">
        <f t="shared" si="1"/>
        <v>0.82690771078228453</v>
      </c>
    </row>
    <row r="37" spans="1:7" x14ac:dyDescent="0.2">
      <c r="A37" s="1" t="s">
        <v>2</v>
      </c>
      <c r="B37">
        <v>2012</v>
      </c>
      <c r="C37" s="3">
        <v>7.3300000000000004E-2</v>
      </c>
      <c r="D37">
        <f t="shared" si="4"/>
        <v>1.0923994038748139</v>
      </c>
      <c r="E37">
        <v>1.1528700000000001</v>
      </c>
      <c r="F37">
        <v>0.94413188217084743</v>
      </c>
      <c r="G37">
        <f t="shared" si="1"/>
        <v>0.864273523788047</v>
      </c>
    </row>
    <row r="38" spans="1:7" x14ac:dyDescent="0.2">
      <c r="A38" s="1" t="s">
        <v>2</v>
      </c>
      <c r="B38">
        <v>2013</v>
      </c>
      <c r="C38" s="2">
        <v>7.1849999999999997E-2</v>
      </c>
      <c r="D38">
        <f t="shared" si="4"/>
        <v>1.0707898658718331</v>
      </c>
      <c r="E38">
        <v>1.1823699999999999</v>
      </c>
      <c r="F38">
        <v>0.96829062558861334</v>
      </c>
      <c r="G38">
        <f t="shared" si="1"/>
        <v>0.90427697949889985</v>
      </c>
    </row>
    <row r="39" spans="1:7" x14ac:dyDescent="0.2">
      <c r="A39" s="1" t="s">
        <v>2</v>
      </c>
      <c r="B39">
        <v>2014</v>
      </c>
      <c r="C39" s="2">
        <v>6.9700000000000012E-2</v>
      </c>
      <c r="D39">
        <f t="shared" si="4"/>
        <v>1.0387481371087932</v>
      </c>
      <c r="E39">
        <v>1.20166</v>
      </c>
      <c r="F39">
        <v>0.98408798696246791</v>
      </c>
      <c r="G39">
        <f t="shared" si="1"/>
        <v>0.94737882245597671</v>
      </c>
    </row>
    <row r="40" spans="1:7" x14ac:dyDescent="0.2">
      <c r="A40" s="1" t="s">
        <v>2</v>
      </c>
      <c r="B40">
        <v>2015</v>
      </c>
      <c r="C40" s="2">
        <v>6.7099999999999993E-2</v>
      </c>
      <c r="D40">
        <f t="shared" si="4"/>
        <v>1</v>
      </c>
      <c r="E40">
        <v>1.22109</v>
      </c>
      <c r="F40">
        <v>1</v>
      </c>
      <c r="G40">
        <f t="shared" si="1"/>
        <v>1</v>
      </c>
    </row>
    <row r="41" spans="1:7" x14ac:dyDescent="0.2">
      <c r="A41" s="1" t="s">
        <v>2</v>
      </c>
      <c r="B41">
        <v>2016</v>
      </c>
      <c r="C41" s="2">
        <v>6.720000000000001E-2</v>
      </c>
      <c r="D41">
        <f t="shared" si="4"/>
        <v>1.0014903129657231</v>
      </c>
      <c r="E41">
        <v>1.2221500000000001</v>
      </c>
      <c r="F41">
        <v>1.0008680768821301</v>
      </c>
      <c r="G41">
        <f t="shared" si="1"/>
        <v>0.99937868986295997</v>
      </c>
    </row>
    <row r="42" spans="1:7" x14ac:dyDescent="0.2">
      <c r="A42" s="1" t="s">
        <v>2</v>
      </c>
      <c r="B42">
        <v>2017</v>
      </c>
      <c r="C42" s="2">
        <v>6.4250000000000002E-2</v>
      </c>
      <c r="D42">
        <f t="shared" si="4"/>
        <v>0.95752608047690024</v>
      </c>
      <c r="E42">
        <v>1.23217</v>
      </c>
      <c r="F42">
        <v>1.0090738602396221</v>
      </c>
      <c r="G42">
        <f t="shared" si="1"/>
        <v>1.0538343349739865</v>
      </c>
    </row>
    <row r="43" spans="1:7" x14ac:dyDescent="0.2">
      <c r="A43" s="1" t="s">
        <v>2</v>
      </c>
      <c r="B43">
        <v>2018</v>
      </c>
      <c r="C43" s="2">
        <v>6.6500000000000004E-2</v>
      </c>
      <c r="D43">
        <f t="shared" si="4"/>
        <v>0.99105812220566336</v>
      </c>
      <c r="E43">
        <v>1.25684</v>
      </c>
      <c r="F43">
        <v>1.029277121260513</v>
      </c>
      <c r="G43">
        <f t="shared" si="1"/>
        <v>1.0385638321290287</v>
      </c>
    </row>
    <row r="44" spans="1:7" x14ac:dyDescent="0.2">
      <c r="A44" s="1" t="s">
        <v>2</v>
      </c>
      <c r="B44">
        <v>2019</v>
      </c>
      <c r="C44" s="2">
        <v>6.7599999999999993E-2</v>
      </c>
      <c r="D44">
        <f t="shared" si="4"/>
        <v>1.007451564828614</v>
      </c>
      <c r="E44">
        <v>1.27563</v>
      </c>
      <c r="F44">
        <v>1.0446650124069481</v>
      </c>
      <c r="G44">
        <f t="shared" si="1"/>
        <v>1.0369382001850032</v>
      </c>
    </row>
    <row r="45" spans="1:7" x14ac:dyDescent="0.2">
      <c r="A45" s="1" t="s">
        <v>2</v>
      </c>
      <c r="B45">
        <v>2020</v>
      </c>
      <c r="C45" s="2">
        <v>6.8149999999999988E-2</v>
      </c>
      <c r="D45">
        <f t="shared" si="4"/>
        <v>1.0156482861400893</v>
      </c>
      <c r="E45">
        <v>1.2955399999999999</v>
      </c>
      <c r="F45">
        <v>1.060970116862803</v>
      </c>
      <c r="G45">
        <f t="shared" si="1"/>
        <v>1.0446235486646234</v>
      </c>
    </row>
    <row r="46" spans="1:7" x14ac:dyDescent="0.2">
      <c r="A46" s="1" t="s">
        <v>2</v>
      </c>
      <c r="B46">
        <v>2021</v>
      </c>
      <c r="C46" s="2">
        <v>7.039999999999999E-2</v>
      </c>
      <c r="D46">
        <f>(C46/C$40)</f>
        <v>1.0491803278688525</v>
      </c>
      <c r="E46">
        <v>1.3307199999999999</v>
      </c>
      <c r="F46">
        <v>1.089780442064058</v>
      </c>
      <c r="G46">
        <f t="shared" si="1"/>
        <v>1.0386969838423052</v>
      </c>
    </row>
    <row r="47" spans="1:7" x14ac:dyDescent="0.2">
      <c r="A47" s="1" t="s">
        <v>3</v>
      </c>
      <c r="B47">
        <v>2007</v>
      </c>
      <c r="C47" s="2">
        <v>0.11535000000000001</v>
      </c>
      <c r="D47">
        <f>(C47/C$55)</f>
        <v>0.69113241461953279</v>
      </c>
      <c r="E47">
        <v>1.0217499999999999</v>
      </c>
      <c r="F47">
        <v>0.8908331589593359</v>
      </c>
      <c r="G47">
        <f t="shared" si="1"/>
        <v>1.2889471541422899</v>
      </c>
    </row>
    <row r="48" spans="1:7" x14ac:dyDescent="0.2">
      <c r="A48" s="1" t="s">
        <v>3</v>
      </c>
      <c r="B48">
        <v>2008</v>
      </c>
      <c r="C48" s="2">
        <v>0.12334999999999999</v>
      </c>
      <c r="D48">
        <f t="shared" ref="D48:D60" si="5">(C48/C$55)</f>
        <v>0.73906530856800479</v>
      </c>
      <c r="E48">
        <v>1.03104</v>
      </c>
      <c r="F48">
        <v>0.89893283113622091</v>
      </c>
      <c r="G48">
        <f t="shared" si="1"/>
        <v>1.2163104135925031</v>
      </c>
    </row>
    <row r="49" spans="1:7" x14ac:dyDescent="0.2">
      <c r="A49" s="1" t="s">
        <v>3</v>
      </c>
      <c r="B49">
        <v>2009</v>
      </c>
      <c r="C49" s="2">
        <v>0.12540000000000001</v>
      </c>
      <c r="D49">
        <f t="shared" si="5"/>
        <v>0.75134811264230084</v>
      </c>
      <c r="E49">
        <v>1.05003</v>
      </c>
      <c r="F49">
        <v>0.91548964218455742</v>
      </c>
      <c r="G49">
        <f t="shared" si="1"/>
        <v>1.2184626896379795</v>
      </c>
    </row>
    <row r="50" spans="1:7" x14ac:dyDescent="0.2">
      <c r="A50" s="1" t="s">
        <v>3</v>
      </c>
      <c r="B50">
        <v>2010</v>
      </c>
      <c r="C50" s="2">
        <v>0.1318</v>
      </c>
      <c r="D50">
        <f t="shared" si="5"/>
        <v>0.78969442780107857</v>
      </c>
      <c r="E50">
        <v>1.0568</v>
      </c>
      <c r="F50">
        <v>0.92139220199483851</v>
      </c>
      <c r="G50">
        <f t="shared" si="1"/>
        <v>1.1667705501740404</v>
      </c>
    </row>
    <row r="51" spans="1:7" x14ac:dyDescent="0.2">
      <c r="A51" s="1" t="s">
        <v>3</v>
      </c>
      <c r="B51">
        <v>2011</v>
      </c>
      <c r="C51" s="3">
        <v>0.14705000000000001</v>
      </c>
      <c r="D51">
        <f t="shared" si="5"/>
        <v>0.8810665068903536</v>
      </c>
      <c r="E51">
        <v>1.0681099999999999</v>
      </c>
      <c r="F51">
        <v>0.93125305154495375</v>
      </c>
      <c r="G51">
        <f t="shared" si="1"/>
        <v>1.0569611309272544</v>
      </c>
    </row>
    <row r="52" spans="1:7" x14ac:dyDescent="0.2">
      <c r="A52" s="1" t="s">
        <v>3</v>
      </c>
      <c r="B52">
        <v>2012</v>
      </c>
      <c r="C52" s="3">
        <v>0.15095</v>
      </c>
      <c r="D52">
        <f t="shared" si="5"/>
        <v>0.90443379269023372</v>
      </c>
      <c r="E52">
        <v>1.08409</v>
      </c>
      <c r="F52">
        <v>0.94518553393317994</v>
      </c>
      <c r="G52">
        <f t="shared" si="1"/>
        <v>1.0450577384130355</v>
      </c>
    </row>
    <row r="53" spans="1:7" x14ac:dyDescent="0.2">
      <c r="A53" s="1" t="s">
        <v>3</v>
      </c>
      <c r="B53">
        <v>2013</v>
      </c>
      <c r="C53" s="2">
        <v>0.16139999999999999</v>
      </c>
      <c r="D53">
        <f t="shared" si="5"/>
        <v>0.96704613541042539</v>
      </c>
      <c r="E53">
        <v>1.1053299999999999</v>
      </c>
      <c r="F53">
        <v>0.96370405245169832</v>
      </c>
      <c r="G53">
        <f t="shared" si="1"/>
        <v>0.99654402945593834</v>
      </c>
    </row>
    <row r="54" spans="1:7" x14ac:dyDescent="0.2">
      <c r="A54" s="1" t="s">
        <v>3</v>
      </c>
      <c r="B54">
        <v>2014</v>
      </c>
      <c r="C54" s="2">
        <v>0.1719</v>
      </c>
      <c r="D54">
        <f t="shared" si="5"/>
        <v>1.0299580587177952</v>
      </c>
      <c r="E54">
        <v>1.12609</v>
      </c>
      <c r="F54">
        <v>0.98180407337657816</v>
      </c>
      <c r="G54">
        <f t="shared" si="1"/>
        <v>0.9532466541393303</v>
      </c>
    </row>
    <row r="55" spans="1:7" x14ac:dyDescent="0.2">
      <c r="A55" s="1" t="s">
        <v>3</v>
      </c>
      <c r="B55">
        <v>2015</v>
      </c>
      <c r="C55" s="2">
        <v>0.16689999999999999</v>
      </c>
      <c r="D55">
        <f t="shared" si="5"/>
        <v>1</v>
      </c>
      <c r="E55">
        <v>1.14696</v>
      </c>
      <c r="F55">
        <v>1</v>
      </c>
      <c r="G55">
        <f t="shared" si="1"/>
        <v>1</v>
      </c>
    </row>
    <row r="56" spans="1:7" x14ac:dyDescent="0.2">
      <c r="A56" s="1" t="s">
        <v>3</v>
      </c>
      <c r="B56">
        <v>2016</v>
      </c>
      <c r="C56" s="2">
        <v>0.16425000000000001</v>
      </c>
      <c r="D56">
        <f t="shared" si="5"/>
        <v>0.98412222887956868</v>
      </c>
      <c r="E56">
        <v>1.1621900000000001</v>
      </c>
      <c r="F56">
        <v>1.0132785798981649</v>
      </c>
      <c r="G56">
        <f t="shared" si="1"/>
        <v>1.0296267578995659</v>
      </c>
    </row>
    <row r="57" spans="1:7" x14ac:dyDescent="0.2">
      <c r="A57" s="1" t="s">
        <v>3</v>
      </c>
      <c r="B57">
        <v>2017</v>
      </c>
      <c r="C57" s="2">
        <v>0.15610000000000002</v>
      </c>
      <c r="D57">
        <f t="shared" si="5"/>
        <v>0.93529059316956276</v>
      </c>
      <c r="E57">
        <v>1.17967</v>
      </c>
      <c r="F57">
        <v>1.0285188672665131</v>
      </c>
      <c r="G57">
        <f t="shared" si="1"/>
        <v>1.099678404527745</v>
      </c>
    </row>
    <row r="58" spans="1:7" x14ac:dyDescent="0.2">
      <c r="A58" s="1" t="s">
        <v>3</v>
      </c>
      <c r="B58">
        <v>2018</v>
      </c>
      <c r="C58" s="2">
        <v>0.15179999999999999</v>
      </c>
      <c r="D58">
        <f t="shared" si="5"/>
        <v>0.90952666267225879</v>
      </c>
      <c r="E58">
        <v>1.1974129311172641</v>
      </c>
      <c r="F58">
        <v>1.043988396384586</v>
      </c>
      <c r="G58">
        <f t="shared" si="1"/>
        <v>1.1478370445097985</v>
      </c>
    </row>
    <row r="59" spans="1:7" x14ac:dyDescent="0.2">
      <c r="A59" s="1" t="s">
        <v>3</v>
      </c>
      <c r="B59">
        <v>2019</v>
      </c>
      <c r="C59" s="2">
        <v>0.1593</v>
      </c>
      <c r="D59">
        <f t="shared" si="5"/>
        <v>0.95446375074895151</v>
      </c>
      <c r="E59">
        <v>1.2154227188251121</v>
      </c>
      <c r="F59">
        <v>1.0596905897547539</v>
      </c>
      <c r="G59">
        <f t="shared" si="1"/>
        <v>1.1102470774015594</v>
      </c>
    </row>
    <row r="60" spans="1:7" x14ac:dyDescent="0.2">
      <c r="A60" s="1" t="s">
        <v>3</v>
      </c>
      <c r="B60">
        <v>2020</v>
      </c>
      <c r="C60" s="2">
        <v>0.17285</v>
      </c>
      <c r="D60">
        <f t="shared" si="5"/>
        <v>1.0356500898741763</v>
      </c>
      <c r="E60">
        <v>1.2337033842267391</v>
      </c>
      <c r="F60">
        <v>1.0756289532562071</v>
      </c>
      <c r="G60">
        <f t="shared" si="1"/>
        <v>1.0386026745644255</v>
      </c>
    </row>
    <row r="61" spans="1:7" x14ac:dyDescent="0.2">
      <c r="A61" s="1" t="s">
        <v>3</v>
      </c>
      <c r="B61">
        <v>2021</v>
      </c>
      <c r="C61" s="2">
        <v>0.17899999999999999</v>
      </c>
      <c r="D61">
        <f>(C61/C$55)</f>
        <v>1.0724985020970641</v>
      </c>
      <c r="E61">
        <v>1.2522590014803849</v>
      </c>
      <c r="F61">
        <v>1.0918070390252359</v>
      </c>
      <c r="G61">
        <f t="shared" si="1"/>
        <v>1.0180033229793959</v>
      </c>
    </row>
    <row r="62" spans="1:7" x14ac:dyDescent="0.2">
      <c r="A62" s="1" t="s">
        <v>4</v>
      </c>
      <c r="B62">
        <v>2007</v>
      </c>
      <c r="C62" s="4">
        <v>0.12870000000000001</v>
      </c>
      <c r="D62">
        <f>(C62/C$70)</f>
        <v>0.7159944367176635</v>
      </c>
      <c r="E62">
        <v>1.15866</v>
      </c>
      <c r="F62">
        <v>0.83115858338773196</v>
      </c>
      <c r="G62">
        <f t="shared" si="1"/>
        <v>1.1608450300228812</v>
      </c>
    </row>
    <row r="63" spans="1:7" x14ac:dyDescent="0.2">
      <c r="A63" s="1" t="s">
        <v>4</v>
      </c>
      <c r="B63">
        <v>2008</v>
      </c>
      <c r="C63" s="2">
        <v>0.13159999999999999</v>
      </c>
      <c r="D63">
        <f t="shared" ref="D63:D75" si="6">(C63/C$70)</f>
        <v>0.73212795549374132</v>
      </c>
      <c r="E63">
        <v>1.2711600000000001</v>
      </c>
      <c r="F63">
        <v>0.91185985954391224</v>
      </c>
      <c r="G63">
        <f t="shared" si="1"/>
        <v>1.2454924753268861</v>
      </c>
    </row>
    <row r="64" spans="1:7" x14ac:dyDescent="0.2">
      <c r="A64" s="1" t="s">
        <v>4</v>
      </c>
      <c r="B64">
        <v>2009</v>
      </c>
      <c r="C64" s="2">
        <v>0.13990000000000002</v>
      </c>
      <c r="D64">
        <f t="shared" si="6"/>
        <v>0.77830319888734367</v>
      </c>
      <c r="E64">
        <v>1.22926</v>
      </c>
      <c r="F64">
        <v>0.88180311757996599</v>
      </c>
      <c r="G64">
        <f t="shared" si="1"/>
        <v>1.1329814895282262</v>
      </c>
    </row>
    <row r="65" spans="1:7" x14ac:dyDescent="0.2">
      <c r="A65" s="1" t="s">
        <v>4</v>
      </c>
      <c r="B65">
        <v>2010</v>
      </c>
      <c r="C65" s="2">
        <v>0.19855</v>
      </c>
      <c r="D65">
        <f t="shared" si="6"/>
        <v>1.1045897079276774</v>
      </c>
      <c r="E65">
        <v>1.2604</v>
      </c>
      <c r="F65">
        <v>0.90414123081999664</v>
      </c>
      <c r="G65">
        <f t="shared" si="1"/>
        <v>0.8185312830012309</v>
      </c>
    </row>
    <row r="66" spans="1:7" x14ac:dyDescent="0.2">
      <c r="A66" s="1" t="s">
        <v>4</v>
      </c>
      <c r="B66">
        <v>2011</v>
      </c>
      <c r="C66" s="3">
        <v>0.20519999999999999</v>
      </c>
      <c r="D66">
        <f t="shared" si="6"/>
        <v>1.141585535465925</v>
      </c>
      <c r="E66">
        <v>1.3278399999999999</v>
      </c>
      <c r="F66">
        <v>0.9525189558330881</v>
      </c>
      <c r="G66">
        <f t="shared" si="1"/>
        <v>0.83438246740252231</v>
      </c>
    </row>
    <row r="67" spans="1:7" x14ac:dyDescent="0.2">
      <c r="A67" s="1" t="s">
        <v>4</v>
      </c>
      <c r="B67">
        <v>2012</v>
      </c>
      <c r="C67" s="3">
        <v>0.2157</v>
      </c>
      <c r="D67">
        <f t="shared" si="6"/>
        <v>1.2</v>
      </c>
      <c r="E67">
        <v>1.3641399999999999</v>
      </c>
      <c r="F67">
        <v>0.9785585676061489</v>
      </c>
      <c r="G67">
        <f t="shared" ref="G67:G130" si="7">F67/D67</f>
        <v>0.81546547300512406</v>
      </c>
    </row>
    <row r="68" spans="1:7" x14ac:dyDescent="0.2">
      <c r="A68" s="1" t="s">
        <v>4</v>
      </c>
      <c r="B68">
        <v>2013</v>
      </c>
      <c r="C68" s="2">
        <v>0.22905</v>
      </c>
      <c r="D68">
        <f t="shared" si="6"/>
        <v>1.2742698191933242</v>
      </c>
      <c r="E68">
        <v>1.3816200000000001</v>
      </c>
      <c r="F68">
        <v>0.99109775255912713</v>
      </c>
      <c r="G68">
        <f t="shared" si="7"/>
        <v>0.77777699638726516</v>
      </c>
    </row>
    <row r="69" spans="1:7" x14ac:dyDescent="0.2">
      <c r="A69" s="1" t="s">
        <v>4</v>
      </c>
      <c r="B69">
        <v>2014</v>
      </c>
      <c r="C69" s="2">
        <v>0.2303</v>
      </c>
      <c r="D69">
        <f t="shared" si="6"/>
        <v>1.2812239221140473</v>
      </c>
      <c r="E69">
        <v>1.39314</v>
      </c>
      <c r="F69">
        <v>0.99936156323751979</v>
      </c>
      <c r="G69">
        <f t="shared" si="7"/>
        <v>0.78000538858855484</v>
      </c>
    </row>
    <row r="70" spans="1:7" x14ac:dyDescent="0.2">
      <c r="A70" s="1" t="s">
        <v>4</v>
      </c>
      <c r="B70">
        <v>2015</v>
      </c>
      <c r="C70" s="2">
        <v>0.17974999999999999</v>
      </c>
      <c r="D70">
        <f t="shared" si="6"/>
        <v>1</v>
      </c>
      <c r="E70">
        <v>1.3940300000000001</v>
      </c>
      <c r="F70">
        <v>0.99999999999999989</v>
      </c>
      <c r="G70">
        <f t="shared" si="7"/>
        <v>0.99999999999999989</v>
      </c>
    </row>
    <row r="71" spans="1:7" x14ac:dyDescent="0.2">
      <c r="A71" s="1" t="s">
        <v>4</v>
      </c>
      <c r="B71">
        <v>2016</v>
      </c>
      <c r="C71" s="2">
        <v>0.16405</v>
      </c>
      <c r="D71">
        <f t="shared" si="6"/>
        <v>0.91265646731571637</v>
      </c>
      <c r="E71">
        <v>1.4159999999999999</v>
      </c>
      <c r="F71">
        <v>1.0157600625524561</v>
      </c>
      <c r="G71">
        <f t="shared" si="7"/>
        <v>1.1129708701237668</v>
      </c>
    </row>
    <row r="72" spans="1:7" x14ac:dyDescent="0.2">
      <c r="A72" s="1" t="s">
        <v>4</v>
      </c>
      <c r="B72">
        <v>2017</v>
      </c>
      <c r="C72" s="2">
        <v>0.14074999999999999</v>
      </c>
      <c r="D72">
        <f t="shared" si="6"/>
        <v>0.78303198887343528</v>
      </c>
      <c r="E72">
        <v>1.4760899999999999</v>
      </c>
      <c r="F72">
        <v>1.05886530419001</v>
      </c>
      <c r="G72">
        <f t="shared" si="7"/>
        <v>1.3522631504664604</v>
      </c>
    </row>
    <row r="73" spans="1:7" x14ac:dyDescent="0.2">
      <c r="A73" s="1" t="s">
        <v>4</v>
      </c>
      <c r="B73">
        <v>2018</v>
      </c>
      <c r="C73" s="2">
        <v>0.14419999999999999</v>
      </c>
      <c r="D73">
        <f t="shared" si="6"/>
        <v>0.8022253129346314</v>
      </c>
      <c r="E73">
        <v>1.5281400000000001</v>
      </c>
      <c r="F73">
        <v>1.0962030946249359</v>
      </c>
      <c r="G73">
        <f t="shared" si="7"/>
        <v>1.3664528866770613</v>
      </c>
    </row>
    <row r="74" spans="1:7" x14ac:dyDescent="0.2">
      <c r="A74" s="1" t="s">
        <v>4</v>
      </c>
      <c r="B74">
        <v>2019</v>
      </c>
      <c r="C74" s="2">
        <v>0.15239999999999998</v>
      </c>
      <c r="D74">
        <f t="shared" si="6"/>
        <v>0.84784422809457571</v>
      </c>
      <c r="E74">
        <v>1.5687</v>
      </c>
      <c r="F74">
        <v>1.125298594721778</v>
      </c>
      <c r="G74">
        <f t="shared" si="7"/>
        <v>1.3272468661498662</v>
      </c>
    </row>
    <row r="75" spans="1:7" x14ac:dyDescent="0.2">
      <c r="A75" s="1" t="s">
        <v>4</v>
      </c>
      <c r="B75">
        <v>2020</v>
      </c>
      <c r="C75" s="2">
        <v>0.15295</v>
      </c>
      <c r="D75">
        <f t="shared" si="6"/>
        <v>0.85090403337969411</v>
      </c>
      <c r="E75">
        <v>1.5915900000000001</v>
      </c>
      <c r="F75">
        <v>1.1417186143770219</v>
      </c>
      <c r="G75">
        <f t="shared" si="7"/>
        <v>1.3417713039180756</v>
      </c>
    </row>
    <row r="76" spans="1:7" x14ac:dyDescent="0.2">
      <c r="A76" s="1" t="s">
        <v>4</v>
      </c>
      <c r="B76">
        <v>2021</v>
      </c>
      <c r="C76" s="2">
        <v>0.19234999999999999</v>
      </c>
      <c r="D76">
        <f>(C76/C$70)</f>
        <v>1.0700973574408901</v>
      </c>
      <c r="E76">
        <v>1.69489</v>
      </c>
      <c r="F76">
        <v>1.215820319505319</v>
      </c>
      <c r="G76">
        <f t="shared" si="7"/>
        <v>1.1361772936370216</v>
      </c>
    </row>
    <row r="77" spans="1:7" x14ac:dyDescent="0.2">
      <c r="A77" s="1" t="s">
        <v>5</v>
      </c>
      <c r="B77">
        <v>2007</v>
      </c>
      <c r="C77" s="4">
        <v>0.13869999999999999</v>
      </c>
      <c r="D77">
        <f>(C77/C$85)</f>
        <v>0.85617283950617273</v>
      </c>
      <c r="E77">
        <v>1.0624499999999999</v>
      </c>
      <c r="F77">
        <v>0.92564035546262435</v>
      </c>
      <c r="G77">
        <f t="shared" si="7"/>
        <v>1.0811372572815081</v>
      </c>
    </row>
    <row r="78" spans="1:7" x14ac:dyDescent="0.2">
      <c r="A78" s="1" t="s">
        <v>5</v>
      </c>
      <c r="B78">
        <v>2008</v>
      </c>
      <c r="C78" s="2">
        <v>0.1469</v>
      </c>
      <c r="D78">
        <f t="shared" ref="D78:D90" si="8">(C78/C$85)</f>
        <v>0.90679012345679011</v>
      </c>
      <c r="E78">
        <v>1.0809200000000001</v>
      </c>
      <c r="F78">
        <v>0.94173200906081189</v>
      </c>
      <c r="G78">
        <f t="shared" si="7"/>
        <v>1.0385335974666543</v>
      </c>
    </row>
    <row r="79" spans="1:7" x14ac:dyDescent="0.2">
      <c r="A79" s="1" t="s">
        <v>5</v>
      </c>
      <c r="B79">
        <v>2009</v>
      </c>
      <c r="C79" s="2">
        <v>0.1754</v>
      </c>
      <c r="D79">
        <f t="shared" si="8"/>
        <v>1.0827160493827159</v>
      </c>
      <c r="E79">
        <v>1.0927899999999999</v>
      </c>
      <c r="F79">
        <v>0.95207353197421152</v>
      </c>
      <c r="G79">
        <f t="shared" si="7"/>
        <v>0.87933815381882718</v>
      </c>
    </row>
    <row r="80" spans="1:7" x14ac:dyDescent="0.2">
      <c r="A80" s="1" t="s">
        <v>5</v>
      </c>
      <c r="B80">
        <v>2010</v>
      </c>
      <c r="C80" s="2">
        <v>0.1749</v>
      </c>
      <c r="D80">
        <f t="shared" si="8"/>
        <v>1.0796296296296295</v>
      </c>
      <c r="E80">
        <v>1.0998000000000001</v>
      </c>
      <c r="F80">
        <v>0.9581808677469944</v>
      </c>
      <c r="G80">
        <f t="shared" si="7"/>
        <v>0.88750886549464325</v>
      </c>
    </row>
    <row r="81" spans="1:7" x14ac:dyDescent="0.2">
      <c r="A81" s="1" t="s">
        <v>5</v>
      </c>
      <c r="B81">
        <v>2011</v>
      </c>
      <c r="C81" s="3">
        <v>0.17235</v>
      </c>
      <c r="D81">
        <f t="shared" si="8"/>
        <v>1.0638888888888889</v>
      </c>
      <c r="E81">
        <v>1.0968899999999999</v>
      </c>
      <c r="F81">
        <v>0.9556455828541558</v>
      </c>
      <c r="G81">
        <f t="shared" si="7"/>
        <v>0.89825694471931095</v>
      </c>
    </row>
    <row r="82" spans="1:7" x14ac:dyDescent="0.2">
      <c r="A82" s="1" t="s">
        <v>5</v>
      </c>
      <c r="B82">
        <v>2012</v>
      </c>
      <c r="C82" s="3">
        <v>0.17699999999999999</v>
      </c>
      <c r="D82">
        <f t="shared" si="8"/>
        <v>1.0925925925925926</v>
      </c>
      <c r="E82">
        <v>1.09263</v>
      </c>
      <c r="F82">
        <v>0.95193413486670153</v>
      </c>
      <c r="G82">
        <f t="shared" si="7"/>
        <v>0.87126175055596411</v>
      </c>
    </row>
    <row r="83" spans="1:7" x14ac:dyDescent="0.2">
      <c r="A83" s="1" t="s">
        <v>5</v>
      </c>
      <c r="B83">
        <v>2013</v>
      </c>
      <c r="C83" s="2">
        <v>0.16564999999999999</v>
      </c>
      <c r="D83">
        <f t="shared" si="8"/>
        <v>1.0225308641975308</v>
      </c>
      <c r="E83">
        <v>1.1172</v>
      </c>
      <c r="F83">
        <v>0.9733403031887089</v>
      </c>
      <c r="G83">
        <f t="shared" si="7"/>
        <v>0.95189332397567672</v>
      </c>
    </row>
    <row r="84" spans="1:7" x14ac:dyDescent="0.2">
      <c r="A84" s="1" t="s">
        <v>5</v>
      </c>
      <c r="B84">
        <v>2014</v>
      </c>
      <c r="C84" s="2">
        <v>0.15060000000000001</v>
      </c>
      <c r="D84">
        <f t="shared" si="8"/>
        <v>0.92962962962962969</v>
      </c>
      <c r="E84">
        <v>1.12507</v>
      </c>
      <c r="F84">
        <v>0.98019689841435798</v>
      </c>
      <c r="G84">
        <f t="shared" si="7"/>
        <v>1.0543950700074767</v>
      </c>
    </row>
    <row r="85" spans="1:7" x14ac:dyDescent="0.2">
      <c r="A85" s="1" t="s">
        <v>5</v>
      </c>
      <c r="B85">
        <v>2015</v>
      </c>
      <c r="C85" s="2">
        <v>0.16200000000000001</v>
      </c>
      <c r="D85">
        <f t="shared" si="8"/>
        <v>1</v>
      </c>
      <c r="E85">
        <v>1.1477999999999999</v>
      </c>
      <c r="F85">
        <v>1</v>
      </c>
      <c r="G85">
        <f t="shared" si="7"/>
        <v>1</v>
      </c>
    </row>
    <row r="86" spans="1:7" x14ac:dyDescent="0.2">
      <c r="A86" s="1" t="s">
        <v>5</v>
      </c>
      <c r="B86">
        <v>2016</v>
      </c>
      <c r="C86" s="2">
        <v>0.16200000000000001</v>
      </c>
      <c r="D86">
        <f t="shared" si="8"/>
        <v>1</v>
      </c>
      <c r="E86">
        <v>1.1675</v>
      </c>
      <c r="F86">
        <v>1.017163268862171</v>
      </c>
      <c r="G86">
        <f t="shared" si="7"/>
        <v>1.017163268862171</v>
      </c>
    </row>
    <row r="87" spans="1:7" x14ac:dyDescent="0.2">
      <c r="A87" s="1" t="s">
        <v>5</v>
      </c>
      <c r="B87">
        <v>2017</v>
      </c>
      <c r="C87" s="2">
        <v>0.15654999999999999</v>
      </c>
      <c r="D87">
        <f t="shared" si="8"/>
        <v>0.96635802469135801</v>
      </c>
      <c r="E87">
        <v>1.1851499999999999</v>
      </c>
      <c r="F87">
        <v>1.03254051228437</v>
      </c>
      <c r="G87">
        <f t="shared" si="7"/>
        <v>1.0684865090390798</v>
      </c>
    </row>
    <row r="88" spans="1:7" x14ac:dyDescent="0.2">
      <c r="A88" s="1" t="s">
        <v>5</v>
      </c>
      <c r="B88">
        <v>2018</v>
      </c>
      <c r="C88" s="2">
        <v>0.15839999999999999</v>
      </c>
      <c r="D88">
        <f t="shared" si="8"/>
        <v>0.97777777777777763</v>
      </c>
      <c r="E88">
        <v>1.2066399999999999</v>
      </c>
      <c r="F88">
        <v>1.0512632862868101</v>
      </c>
      <c r="G88">
        <f t="shared" si="7"/>
        <v>1.0751556337024195</v>
      </c>
    </row>
    <row r="89" spans="1:7" x14ac:dyDescent="0.2">
      <c r="A89" s="1" t="s">
        <v>5</v>
      </c>
      <c r="B89">
        <v>2019</v>
      </c>
      <c r="C89" s="2">
        <v>0.17020000000000002</v>
      </c>
      <c r="D89">
        <f t="shared" si="8"/>
        <v>1.0506172839506174</v>
      </c>
      <c r="E89">
        <v>1.2277499999999999</v>
      </c>
      <c r="F89">
        <v>1.0696549921589129</v>
      </c>
      <c r="G89">
        <f t="shared" si="7"/>
        <v>1.0181204978245821</v>
      </c>
    </row>
    <row r="90" spans="1:7" x14ac:dyDescent="0.2">
      <c r="A90" s="1" t="s">
        <v>5</v>
      </c>
      <c r="B90">
        <v>2020</v>
      </c>
      <c r="C90" s="2">
        <v>0.20205000000000001</v>
      </c>
      <c r="D90">
        <f t="shared" si="8"/>
        <v>1.2472222222222222</v>
      </c>
      <c r="E90">
        <v>1.249229303060337</v>
      </c>
      <c r="F90">
        <v>1.088368446646051</v>
      </c>
      <c r="G90">
        <f t="shared" si="7"/>
        <v>0.87263394385874915</v>
      </c>
    </row>
    <row r="91" spans="1:7" x14ac:dyDescent="0.2">
      <c r="A91" s="1" t="s">
        <v>5</v>
      </c>
      <c r="B91">
        <v>2021</v>
      </c>
      <c r="C91" s="2">
        <v>0.20155000000000001</v>
      </c>
      <c r="D91">
        <f>(C91/C$85)</f>
        <v>1.2441358024691358</v>
      </c>
      <c r="E91">
        <v>1.271084387196235</v>
      </c>
      <c r="F91">
        <v>1.107409293601878</v>
      </c>
      <c r="G91">
        <f t="shared" si="7"/>
        <v>0.89010322780205531</v>
      </c>
    </row>
    <row r="92" spans="1:7" x14ac:dyDescent="0.2">
      <c r="A92" s="1" t="s">
        <v>6</v>
      </c>
      <c r="B92">
        <v>2007</v>
      </c>
      <c r="C92" s="4">
        <v>8.8700000000000001E-2</v>
      </c>
      <c r="D92">
        <f>(C92/C$100)</f>
        <v>0.54250764525993889</v>
      </c>
      <c r="E92">
        <v>1.1890799999999999</v>
      </c>
      <c r="F92">
        <v>0.84680848033385792</v>
      </c>
      <c r="G92">
        <f t="shared" si="7"/>
        <v>1.5609152935128046</v>
      </c>
    </row>
    <row r="93" spans="1:7" x14ac:dyDescent="0.2">
      <c r="A93" s="1" t="s">
        <v>6</v>
      </c>
      <c r="B93">
        <v>2008</v>
      </c>
      <c r="C93" s="2">
        <v>0.10250000000000001</v>
      </c>
      <c r="D93">
        <f t="shared" ref="D93:D105" si="9">(C93/C$100)</f>
        <v>0.62691131498470964</v>
      </c>
      <c r="E93">
        <v>1.32138</v>
      </c>
      <c r="F93">
        <v>0.94102649926292026</v>
      </c>
      <c r="G93">
        <f t="shared" si="7"/>
        <v>1.5010520256535358</v>
      </c>
    </row>
    <row r="94" spans="1:7" x14ac:dyDescent="0.2">
      <c r="A94" s="1" t="s">
        <v>6</v>
      </c>
      <c r="B94">
        <v>2009</v>
      </c>
      <c r="C94" s="2">
        <v>0.1036</v>
      </c>
      <c r="D94">
        <f t="shared" si="9"/>
        <v>0.63363914373088692</v>
      </c>
      <c r="E94">
        <v>1.35528</v>
      </c>
      <c r="F94">
        <v>0.9651685313241084</v>
      </c>
      <c r="G94">
        <f t="shared" si="7"/>
        <v>1.523214815361889</v>
      </c>
    </row>
    <row r="95" spans="1:7" x14ac:dyDescent="0.2">
      <c r="A95" s="1" t="s">
        <v>6</v>
      </c>
      <c r="B95">
        <v>2010</v>
      </c>
      <c r="C95" s="2">
        <v>0.10150000000000001</v>
      </c>
      <c r="D95">
        <f t="shared" si="9"/>
        <v>0.62079510703363927</v>
      </c>
      <c r="E95">
        <v>1.3625</v>
      </c>
      <c r="F95">
        <v>0.97031028564510502</v>
      </c>
      <c r="G95">
        <f t="shared" si="7"/>
        <v>1.5630121350046762</v>
      </c>
    </row>
    <row r="96" spans="1:7" x14ac:dyDescent="0.2">
      <c r="A96" s="1" t="s">
        <v>6</v>
      </c>
      <c r="B96">
        <v>2011</v>
      </c>
      <c r="C96" s="3">
        <v>0.12230000000000001</v>
      </c>
      <c r="D96">
        <f t="shared" si="9"/>
        <v>0.74801223241590231</v>
      </c>
      <c r="E96">
        <v>1.38534</v>
      </c>
      <c r="F96">
        <v>0.98657589072703833</v>
      </c>
      <c r="G96">
        <f t="shared" si="7"/>
        <v>1.3189301564502922</v>
      </c>
    </row>
    <row r="97" spans="1:7" x14ac:dyDescent="0.2">
      <c r="A97" s="1" t="s">
        <v>6</v>
      </c>
      <c r="B97">
        <v>2012</v>
      </c>
      <c r="C97" s="3">
        <v>0.16149999999999998</v>
      </c>
      <c r="D97">
        <f t="shared" si="9"/>
        <v>0.98776758409785936</v>
      </c>
      <c r="E97">
        <v>1.4028</v>
      </c>
      <c r="F97">
        <v>0.99901010547005742</v>
      </c>
      <c r="G97">
        <f t="shared" si="7"/>
        <v>1.0113817476430611</v>
      </c>
    </row>
    <row r="98" spans="1:7" x14ac:dyDescent="0.2">
      <c r="A98" s="1" t="s">
        <v>6</v>
      </c>
      <c r="B98">
        <v>2013</v>
      </c>
      <c r="C98" s="2">
        <v>0.16255</v>
      </c>
      <c r="D98">
        <f t="shared" si="9"/>
        <v>0.99418960244648336</v>
      </c>
      <c r="E98">
        <v>1.40995</v>
      </c>
      <c r="F98">
        <v>1.004102008987388</v>
      </c>
      <c r="G98">
        <f t="shared" si="7"/>
        <v>1.0099703381694118</v>
      </c>
    </row>
    <row r="99" spans="1:7" x14ac:dyDescent="0.2">
      <c r="A99" s="1" t="s">
        <v>6</v>
      </c>
      <c r="B99">
        <v>2014</v>
      </c>
      <c r="C99" s="2">
        <v>0.15939999999999999</v>
      </c>
      <c r="D99">
        <f t="shared" si="9"/>
        <v>0.97492354740061171</v>
      </c>
      <c r="E99">
        <v>1.40723</v>
      </c>
      <c r="F99">
        <v>1.002164949187788</v>
      </c>
      <c r="G99">
        <f t="shared" si="7"/>
        <v>1.0279420902898577</v>
      </c>
    </row>
    <row r="100" spans="1:7" x14ac:dyDescent="0.2">
      <c r="A100" s="1" t="s">
        <v>6</v>
      </c>
      <c r="B100">
        <v>2015</v>
      </c>
      <c r="C100" s="2">
        <v>0.16349999999999998</v>
      </c>
      <c r="D100">
        <f t="shared" si="9"/>
        <v>1</v>
      </c>
      <c r="E100">
        <v>1.40419</v>
      </c>
      <c r="F100">
        <v>1</v>
      </c>
      <c r="G100">
        <f t="shared" si="7"/>
        <v>1</v>
      </c>
    </row>
    <row r="101" spans="1:7" x14ac:dyDescent="0.2">
      <c r="A101" s="1" t="s">
        <v>6</v>
      </c>
      <c r="B101">
        <v>2016</v>
      </c>
      <c r="C101" s="2">
        <v>0.1613</v>
      </c>
      <c r="D101">
        <f t="shared" si="9"/>
        <v>0.98654434250764533</v>
      </c>
      <c r="E101">
        <v>1.397</v>
      </c>
      <c r="F101">
        <v>0.99487961030914607</v>
      </c>
      <c r="G101">
        <f t="shared" si="7"/>
        <v>1.0084489540331394</v>
      </c>
    </row>
    <row r="102" spans="1:7" x14ac:dyDescent="0.2">
      <c r="A102" s="1" t="s">
        <v>6</v>
      </c>
      <c r="B102">
        <v>2017</v>
      </c>
      <c r="C102" s="2">
        <v>0.15215000000000001</v>
      </c>
      <c r="D102">
        <f t="shared" si="9"/>
        <v>0.93058103975535189</v>
      </c>
      <c r="E102">
        <v>1.41398</v>
      </c>
      <c r="F102">
        <v>1.0069719909698831</v>
      </c>
      <c r="G102">
        <f t="shared" si="7"/>
        <v>1.0820895203652701</v>
      </c>
    </row>
    <row r="103" spans="1:7" x14ac:dyDescent="0.2">
      <c r="A103" s="1" t="s">
        <v>6</v>
      </c>
      <c r="B103">
        <v>2018</v>
      </c>
      <c r="C103" s="2">
        <v>0.15610000000000002</v>
      </c>
      <c r="D103">
        <f t="shared" si="9"/>
        <v>0.95474006116207977</v>
      </c>
      <c r="E103">
        <v>1.44275</v>
      </c>
      <c r="F103">
        <v>1.0274606712766789</v>
      </c>
      <c r="G103">
        <f t="shared" si="7"/>
        <v>1.0761679676728826</v>
      </c>
    </row>
    <row r="104" spans="1:7" x14ac:dyDescent="0.2">
      <c r="A104" s="1" t="s">
        <v>6</v>
      </c>
      <c r="B104">
        <v>2019</v>
      </c>
      <c r="C104" s="2">
        <v>0.14955000000000002</v>
      </c>
      <c r="D104">
        <f t="shared" si="9"/>
        <v>0.91467889908256905</v>
      </c>
      <c r="E104">
        <v>1.47872</v>
      </c>
      <c r="F104">
        <v>1.0530768628177101</v>
      </c>
      <c r="G104">
        <f t="shared" si="7"/>
        <v>1.1513077035820498</v>
      </c>
    </row>
    <row r="105" spans="1:7" x14ac:dyDescent="0.2">
      <c r="A105" s="1" t="s">
        <v>6</v>
      </c>
      <c r="B105">
        <v>2020</v>
      </c>
      <c r="C105" s="2">
        <v>0.1477</v>
      </c>
      <c r="D105">
        <f t="shared" si="9"/>
        <v>0.90336391437308883</v>
      </c>
      <c r="E105">
        <v>1.5137499999999999</v>
      </c>
      <c r="F105">
        <v>1.078023629280938</v>
      </c>
      <c r="G105">
        <f t="shared" si="7"/>
        <v>1.1933436925350935</v>
      </c>
    </row>
    <row r="106" spans="1:7" x14ac:dyDescent="0.2">
      <c r="A106" s="1" t="s">
        <v>6</v>
      </c>
      <c r="B106">
        <v>2021</v>
      </c>
      <c r="C106" s="2">
        <v>0.154</v>
      </c>
      <c r="D106">
        <f>(C106/C$100)</f>
        <v>0.94189602446483189</v>
      </c>
      <c r="E106">
        <v>1.549609792725388</v>
      </c>
      <c r="F106">
        <v>1.103561336233265</v>
      </c>
      <c r="G106">
        <f t="shared" si="7"/>
        <v>1.1716381719099922</v>
      </c>
    </row>
    <row r="107" spans="1:7" x14ac:dyDescent="0.2">
      <c r="A107" s="1" t="s">
        <v>7</v>
      </c>
      <c r="B107">
        <v>2007</v>
      </c>
      <c r="C107" s="4">
        <v>0.1157</v>
      </c>
      <c r="D107">
        <f>(C107/C$115)</f>
        <v>1.0275310834813498</v>
      </c>
      <c r="E107">
        <v>1.0645899999999999</v>
      </c>
      <c r="F107">
        <v>0.89374973764849097</v>
      </c>
      <c r="G107">
        <f t="shared" si="7"/>
        <v>0.869803115464305</v>
      </c>
    </row>
    <row r="108" spans="1:7" x14ac:dyDescent="0.2">
      <c r="A108" s="1" t="s">
        <v>7</v>
      </c>
      <c r="B108">
        <v>2008</v>
      </c>
      <c r="C108" s="2">
        <v>0.11599999999999999</v>
      </c>
      <c r="D108">
        <f t="shared" ref="D108:D121" si="10">(C108/C$115)</f>
        <v>1.0301953818827707</v>
      </c>
      <c r="E108">
        <v>1.1121300000000001</v>
      </c>
      <c r="F108">
        <v>0.93366074801662247</v>
      </c>
      <c r="G108">
        <f t="shared" si="7"/>
        <v>0.90629482954027329</v>
      </c>
    </row>
    <row r="109" spans="1:7" x14ac:dyDescent="0.2">
      <c r="A109" s="1" t="s">
        <v>7</v>
      </c>
      <c r="B109">
        <v>2009</v>
      </c>
      <c r="C109" s="2">
        <v>0.11260000000000001</v>
      </c>
      <c r="D109">
        <f>(C109/C$115)</f>
        <v>1</v>
      </c>
      <c r="E109">
        <v>1.14994</v>
      </c>
      <c r="F109">
        <v>0.96540318179910178</v>
      </c>
      <c r="G109">
        <f t="shared" si="7"/>
        <v>0.96540318179910178</v>
      </c>
    </row>
    <row r="110" spans="1:7" x14ac:dyDescent="0.2">
      <c r="A110" s="1" t="s">
        <v>7</v>
      </c>
      <c r="B110">
        <v>2010</v>
      </c>
      <c r="C110" s="2">
        <v>0.12215000000000001</v>
      </c>
      <c r="D110">
        <f t="shared" si="10"/>
        <v>1.0848134991119005</v>
      </c>
      <c r="E110">
        <v>1.13811</v>
      </c>
      <c r="F110">
        <v>0.9554716030726611</v>
      </c>
      <c r="G110">
        <f t="shared" si="7"/>
        <v>0.88077038482178993</v>
      </c>
    </row>
    <row r="111" spans="1:7" x14ac:dyDescent="0.2">
      <c r="A111" s="1" t="s">
        <v>7</v>
      </c>
      <c r="B111">
        <v>2011</v>
      </c>
      <c r="C111" s="3">
        <v>0.12165000000000001</v>
      </c>
      <c r="D111">
        <f t="shared" si="10"/>
        <v>1.080373001776199</v>
      </c>
      <c r="E111">
        <v>1.14994</v>
      </c>
      <c r="F111">
        <v>0.96540318179910178</v>
      </c>
      <c r="G111">
        <f t="shared" si="7"/>
        <v>0.89358321636316362</v>
      </c>
    </row>
    <row r="112" spans="1:7" x14ac:dyDescent="0.2">
      <c r="A112" s="1" t="s">
        <v>7</v>
      </c>
      <c r="B112">
        <v>2012</v>
      </c>
      <c r="C112" s="3">
        <v>0.12504999999999999</v>
      </c>
      <c r="D112">
        <f t="shared" si="10"/>
        <v>1.1105683836589697</v>
      </c>
      <c r="E112">
        <v>1.1554500000000001</v>
      </c>
      <c r="F112">
        <v>0.97002896360659885</v>
      </c>
      <c r="G112">
        <f t="shared" si="7"/>
        <v>0.87345270933309105</v>
      </c>
    </row>
    <row r="113" spans="1:7" x14ac:dyDescent="0.2">
      <c r="A113" s="1" t="s">
        <v>7</v>
      </c>
      <c r="B113">
        <v>2013</v>
      </c>
      <c r="C113" s="2">
        <v>0.12819999999999998</v>
      </c>
      <c r="D113">
        <f t="shared" si="10"/>
        <v>1.1385435168738895</v>
      </c>
      <c r="E113">
        <v>1.17394</v>
      </c>
      <c r="F113">
        <v>0.98555177769382529</v>
      </c>
      <c r="G113">
        <f t="shared" si="7"/>
        <v>0.86562504031454568</v>
      </c>
    </row>
    <row r="114" spans="1:7" x14ac:dyDescent="0.2">
      <c r="A114" s="1" t="s">
        <v>7</v>
      </c>
      <c r="B114">
        <v>2014</v>
      </c>
      <c r="C114" s="2">
        <v>0.1159</v>
      </c>
      <c r="D114">
        <f t="shared" si="10"/>
        <v>1.0293072824156306</v>
      </c>
      <c r="E114">
        <v>1.1793</v>
      </c>
      <c r="F114">
        <v>0.99005163077698033</v>
      </c>
      <c r="G114">
        <f t="shared" si="7"/>
        <v>0.96186206751930958</v>
      </c>
    </row>
    <row r="115" spans="1:7" x14ac:dyDescent="0.2">
      <c r="A115" s="1" t="s">
        <v>7</v>
      </c>
      <c r="B115">
        <v>2015</v>
      </c>
      <c r="C115" s="2">
        <v>0.11260000000000001</v>
      </c>
      <c r="D115">
        <f t="shared" si="10"/>
        <v>1</v>
      </c>
      <c r="E115">
        <v>1.1911499999999999</v>
      </c>
      <c r="F115">
        <v>1</v>
      </c>
      <c r="G115">
        <f t="shared" si="7"/>
        <v>1</v>
      </c>
    </row>
    <row r="116" spans="1:7" x14ac:dyDescent="0.2">
      <c r="A116" s="1" t="s">
        <v>7</v>
      </c>
      <c r="B116">
        <v>2016</v>
      </c>
      <c r="C116" s="2">
        <v>0.1109</v>
      </c>
      <c r="D116">
        <f t="shared" si="10"/>
        <v>0.98490230905861453</v>
      </c>
      <c r="E116">
        <v>1.20156</v>
      </c>
      <c r="F116">
        <v>1.0087394534693359</v>
      </c>
      <c r="G116">
        <f t="shared" si="7"/>
        <v>1.0242025469850968</v>
      </c>
    </row>
    <row r="117" spans="1:7" x14ac:dyDescent="0.2">
      <c r="A117" s="1" t="s">
        <v>7</v>
      </c>
      <c r="B117">
        <v>2017</v>
      </c>
      <c r="C117" s="2">
        <v>9.8799999999999999E-2</v>
      </c>
      <c r="D117">
        <f t="shared" si="10"/>
        <v>0.87744227353463577</v>
      </c>
      <c r="E117">
        <v>1.21915</v>
      </c>
      <c r="F117">
        <v>1.023506695210511</v>
      </c>
      <c r="G117">
        <f t="shared" si="7"/>
        <v>1.166466132395785</v>
      </c>
    </row>
    <row r="118" spans="1:7" x14ac:dyDescent="0.2">
      <c r="A118" s="1" t="s">
        <v>7</v>
      </c>
      <c r="B118">
        <v>2018</v>
      </c>
      <c r="C118" s="2">
        <v>0.10539999999999999</v>
      </c>
      <c r="D118">
        <f t="shared" si="10"/>
        <v>0.93605683836589693</v>
      </c>
      <c r="E118">
        <v>1.2449600000000001</v>
      </c>
      <c r="F118">
        <v>1.0451748310456279</v>
      </c>
      <c r="G118">
        <f t="shared" si="7"/>
        <v>1.1165719732043426</v>
      </c>
    </row>
    <row r="119" spans="1:7" x14ac:dyDescent="0.2">
      <c r="A119" s="1" t="s">
        <v>7</v>
      </c>
      <c r="B119">
        <v>2019</v>
      </c>
      <c r="C119" s="2">
        <v>0.11760000000000001</v>
      </c>
      <c r="D119">
        <f t="shared" si="10"/>
        <v>1.044404973357016</v>
      </c>
      <c r="E119">
        <v>1.27234</v>
      </c>
      <c r="F119">
        <v>1.0681610208621919</v>
      </c>
      <c r="G119">
        <f t="shared" si="7"/>
        <v>1.0227460114717926</v>
      </c>
    </row>
    <row r="120" spans="1:7" x14ac:dyDescent="0.2">
      <c r="A120" s="1" t="s">
        <v>7</v>
      </c>
      <c r="B120">
        <v>2020</v>
      </c>
      <c r="C120" s="2">
        <v>0.12470000000000001</v>
      </c>
      <c r="D120">
        <f t="shared" si="10"/>
        <v>1.1074600355239788</v>
      </c>
      <c r="E120">
        <v>1.2879400000000001</v>
      </c>
      <c r="F120">
        <v>1.0812576081937619</v>
      </c>
      <c r="G120">
        <f t="shared" si="7"/>
        <v>0.97634006962804798</v>
      </c>
    </row>
    <row r="121" spans="1:7" x14ac:dyDescent="0.2">
      <c r="A121" s="1" t="s">
        <v>7</v>
      </c>
      <c r="B121">
        <v>2021</v>
      </c>
      <c r="C121" s="2">
        <v>0.13075000000000001</v>
      </c>
      <c r="D121">
        <f t="shared" si="10"/>
        <v>1.161190053285968</v>
      </c>
      <c r="E121">
        <v>1.3208200000000001</v>
      </c>
      <c r="F121">
        <v>1.108861184569534</v>
      </c>
      <c r="G121">
        <f t="shared" si="7"/>
        <v>0.95493513868091418</v>
      </c>
    </row>
    <row r="122" spans="1:7" x14ac:dyDescent="0.2">
      <c r="A122" s="1" t="s">
        <v>8</v>
      </c>
      <c r="B122">
        <v>2007</v>
      </c>
      <c r="C122" s="4">
        <v>0.16739999999999999</v>
      </c>
      <c r="D122">
        <f>(C122/C$130)</f>
        <v>0.91978021978021973</v>
      </c>
      <c r="E122">
        <v>1.1218300000000001</v>
      </c>
      <c r="F122">
        <v>0.93743628311189109</v>
      </c>
      <c r="G122">
        <f t="shared" si="7"/>
        <v>1.0191959589388542</v>
      </c>
    </row>
    <row r="123" spans="1:7" x14ac:dyDescent="0.2">
      <c r="A123" s="1" t="s">
        <v>8</v>
      </c>
      <c r="B123">
        <v>2008</v>
      </c>
      <c r="C123" s="2">
        <v>0.19585000000000002</v>
      </c>
      <c r="D123">
        <f t="shared" ref="D123:D136" si="11">(C123/C$130)</f>
        <v>1.0760989010989013</v>
      </c>
      <c r="E123">
        <v>1.2556499999999999</v>
      </c>
      <c r="F123">
        <v>1.049260466282276</v>
      </c>
      <c r="G123">
        <f t="shared" si="7"/>
        <v>0.97505950913134642</v>
      </c>
    </row>
    <row r="124" spans="1:7" x14ac:dyDescent="0.2">
      <c r="A124" s="1" t="s">
        <v>8</v>
      </c>
      <c r="B124">
        <v>2009</v>
      </c>
      <c r="C124" s="2">
        <v>0.2218</v>
      </c>
      <c r="D124">
        <f t="shared" si="11"/>
        <v>1.2186813186813188</v>
      </c>
      <c r="E124">
        <v>1.0576099999999999</v>
      </c>
      <c r="F124">
        <v>0.88377203977605068</v>
      </c>
      <c r="G124">
        <f t="shared" si="7"/>
        <v>0.72518715617331475</v>
      </c>
    </row>
    <row r="125" spans="1:7" x14ac:dyDescent="0.2">
      <c r="A125" s="1" t="s">
        <v>8</v>
      </c>
      <c r="B125">
        <v>2010</v>
      </c>
      <c r="C125" s="2">
        <v>0.19085000000000002</v>
      </c>
      <c r="D125">
        <f t="shared" si="11"/>
        <v>1.0486263736263737</v>
      </c>
      <c r="E125">
        <v>1.16466</v>
      </c>
      <c r="F125">
        <v>0.97322637252444211</v>
      </c>
      <c r="G125">
        <f t="shared" si="7"/>
        <v>0.9280964097429838</v>
      </c>
    </row>
    <row r="126" spans="1:7" x14ac:dyDescent="0.2">
      <c r="A126" s="1" t="s">
        <v>8</v>
      </c>
      <c r="B126">
        <v>2011</v>
      </c>
      <c r="C126" s="3">
        <v>0.20355000000000001</v>
      </c>
      <c r="D126">
        <f t="shared" si="11"/>
        <v>1.1184065934065934</v>
      </c>
      <c r="E126">
        <v>1.1659999999999999</v>
      </c>
      <c r="F126">
        <v>0.97434611849252095</v>
      </c>
      <c r="G126">
        <f t="shared" si="7"/>
        <v>0.87119132186508874</v>
      </c>
    </row>
    <row r="127" spans="1:7" x14ac:dyDescent="0.2">
      <c r="A127" s="1" t="s">
        <v>8</v>
      </c>
      <c r="B127">
        <v>2012</v>
      </c>
      <c r="C127" s="3">
        <v>0.2089</v>
      </c>
      <c r="D127">
        <f t="shared" si="11"/>
        <v>1.1478021978021979</v>
      </c>
      <c r="E127">
        <v>1.1752499999999999</v>
      </c>
      <c r="F127">
        <v>0.98207570819754331</v>
      </c>
      <c r="G127">
        <f t="shared" si="7"/>
        <v>0.8556140684152842</v>
      </c>
    </row>
    <row r="128" spans="1:7" x14ac:dyDescent="0.2">
      <c r="A128" s="1" t="s">
        <v>8</v>
      </c>
      <c r="B128">
        <v>2013</v>
      </c>
      <c r="C128" s="2">
        <v>0.20600000000000002</v>
      </c>
      <c r="D128">
        <f t="shared" si="11"/>
        <v>1.1318681318681321</v>
      </c>
      <c r="E128">
        <v>1.1752400000000001</v>
      </c>
      <c r="F128">
        <v>0.98206735188434857</v>
      </c>
      <c r="G128">
        <f t="shared" si="7"/>
        <v>0.86765173807257967</v>
      </c>
    </row>
    <row r="129" spans="1:7" x14ac:dyDescent="0.2">
      <c r="A129" s="1" t="s">
        <v>8</v>
      </c>
      <c r="B129">
        <v>2014</v>
      </c>
      <c r="C129" s="2">
        <v>0.18820000000000001</v>
      </c>
      <c r="D129">
        <f t="shared" si="11"/>
        <v>1.0340659340659342</v>
      </c>
      <c r="E129">
        <v>1.1851</v>
      </c>
      <c r="F129">
        <v>0.99030667669424244</v>
      </c>
      <c r="G129">
        <f t="shared" si="7"/>
        <v>0.95768233346627052</v>
      </c>
    </row>
    <row r="130" spans="1:7" x14ac:dyDescent="0.2">
      <c r="A130" s="1" t="s">
        <v>8</v>
      </c>
      <c r="B130">
        <v>2015</v>
      </c>
      <c r="C130" s="2">
        <v>0.182</v>
      </c>
      <c r="D130">
        <f>(C130/C$130)</f>
        <v>1</v>
      </c>
      <c r="E130">
        <v>1.1967000000000001</v>
      </c>
      <c r="F130">
        <v>1</v>
      </c>
      <c r="G130">
        <f t="shared" si="7"/>
        <v>1</v>
      </c>
    </row>
    <row r="131" spans="1:7" x14ac:dyDescent="0.2">
      <c r="A131" s="1" t="s">
        <v>8</v>
      </c>
      <c r="B131">
        <v>2016</v>
      </c>
      <c r="C131" s="2">
        <v>0.18090000000000001</v>
      </c>
      <c r="D131">
        <f t="shared" si="11"/>
        <v>0.99395604395604398</v>
      </c>
      <c r="E131">
        <v>1.15116</v>
      </c>
      <c r="F131">
        <v>0.96194534971170709</v>
      </c>
      <c r="G131">
        <f t="shared" ref="G131:G136" si="12">F131/D131</f>
        <v>0.96779465808474674</v>
      </c>
    </row>
    <row r="132" spans="1:7" x14ac:dyDescent="0.2">
      <c r="A132" s="1" t="s">
        <v>8</v>
      </c>
      <c r="B132">
        <v>2017</v>
      </c>
      <c r="C132" s="2">
        <v>0.16594999999999999</v>
      </c>
      <c r="D132">
        <f t="shared" si="11"/>
        <v>0.91181318681318679</v>
      </c>
      <c r="E132">
        <v>1.2018200000000001</v>
      </c>
      <c r="F132">
        <v>1.0042784323556451</v>
      </c>
      <c r="G132">
        <f t="shared" si="12"/>
        <v>1.1014081029751577</v>
      </c>
    </row>
    <row r="133" spans="1:7" x14ac:dyDescent="0.2">
      <c r="A133" s="1" t="s">
        <v>8</v>
      </c>
      <c r="B133">
        <v>2018</v>
      </c>
      <c r="C133" s="2">
        <v>0.17070000000000002</v>
      </c>
      <c r="D133">
        <f t="shared" si="11"/>
        <v>0.93791208791208802</v>
      </c>
      <c r="E133">
        <v>1.2149700000000001</v>
      </c>
      <c r="F133">
        <v>1.015266984206568</v>
      </c>
      <c r="G133">
        <f t="shared" si="12"/>
        <v>1.0824756363538099</v>
      </c>
    </row>
    <row r="134" spans="1:7" x14ac:dyDescent="0.2">
      <c r="A134" s="1" t="s">
        <v>8</v>
      </c>
      <c r="B134">
        <v>2019</v>
      </c>
      <c r="C134" s="2">
        <v>0.18790000000000001</v>
      </c>
      <c r="D134">
        <f t="shared" si="11"/>
        <v>1.0324175824175825</v>
      </c>
      <c r="E134">
        <v>1.24325</v>
      </c>
      <c r="F134">
        <v>1.0388986379209491</v>
      </c>
      <c r="G134">
        <f t="shared" si="12"/>
        <v>1.0062775524300835</v>
      </c>
    </row>
    <row r="135" spans="1:7" x14ac:dyDescent="0.2">
      <c r="A135" s="1" t="s">
        <v>8</v>
      </c>
      <c r="B135">
        <v>2020</v>
      </c>
      <c r="C135" s="2">
        <v>0.189</v>
      </c>
      <c r="D135">
        <f t="shared" si="11"/>
        <v>1.0384615384615385</v>
      </c>
      <c r="E135">
        <v>1.2519100000000001</v>
      </c>
      <c r="F135">
        <v>1.046135205147489</v>
      </c>
      <c r="G135">
        <f t="shared" si="12"/>
        <v>1.007389456808693</v>
      </c>
    </row>
    <row r="136" spans="1:7" x14ac:dyDescent="0.2">
      <c r="A136" s="1" t="s">
        <v>8</v>
      </c>
      <c r="B136">
        <v>2021</v>
      </c>
      <c r="C136" s="2">
        <v>0.18525</v>
      </c>
      <c r="D136">
        <f t="shared" si="11"/>
        <v>1.0178571428571428</v>
      </c>
      <c r="E136">
        <v>1.2892600000000001</v>
      </c>
      <c r="F136">
        <v>1.0773460349293891</v>
      </c>
      <c r="G136">
        <f t="shared" si="12"/>
        <v>1.058445227299049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lehtonen</dc:creator>
  <cp:lastModifiedBy>laura lehtonen</cp:lastModifiedBy>
  <dcterms:created xsi:type="dcterms:W3CDTF">2023-02-14T15:41:41Z</dcterms:created>
  <dcterms:modified xsi:type="dcterms:W3CDTF">2023-02-14T20:01:00Z</dcterms:modified>
</cp:coreProperties>
</file>