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43274\OneDrive - Caixa Economica Federal\Área de Trabalho\"/>
    </mc:Choice>
  </mc:AlternateContent>
  <xr:revisionPtr revIDLastSave="0" documentId="13_ncr:1_{A700BE62-03E0-4084-9B31-6C4026F3A7A6}" xr6:coauthVersionLast="47" xr6:coauthVersionMax="47" xr10:uidLastSave="{00000000-0000-0000-0000-000000000000}"/>
  <bookViews>
    <workbookView xWindow="-108" yWindow="-108" windowWidth="23256" windowHeight="12456" activeTab="4" xr2:uid="{A9241D5C-B632-4B78-804D-844DC02307DD}"/>
  </bookViews>
  <sheets>
    <sheet name="Data" sheetId="5" r:id="rId1"/>
    <sheet name="Controller" sheetId="2" r:id="rId2"/>
    <sheet name="Caixinha" sheetId="4" r:id="rId3"/>
    <sheet name="Dashboard" sheetId="3" r:id="rId4"/>
    <sheet name="Consultas no ChatGPT" sheetId="6" r:id="rId5"/>
  </sheets>
  <definedNames>
    <definedName name="SegmentaçãodeDados_Mês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5" l="1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3" i="4"/>
</calcChain>
</file>

<file path=xl/sharedStrings.xml><?xml version="1.0" encoding="utf-8"?>
<sst xmlns="http://schemas.openxmlformats.org/spreadsheetml/2006/main" count="265" uniqueCount="83">
  <si>
    <t>Data</t>
  </si>
  <si>
    <t>Tipo</t>
  </si>
  <si>
    <t>Descrição</t>
  </si>
  <si>
    <t>Categoria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</si>
  <si>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</si>
  <si>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</si>
  <si>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</si>
  <si>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</si>
  <si>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</si>
  <si>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</si>
  <si>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</si>
  <si>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</si>
  <si>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</si>
  <si>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</si>
  <si>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</si>
  <si>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</si>
  <si>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</si>
  <si>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</si>
  <si>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</si>
  <si>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</si>
  <si>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</si>
  <si>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</si>
  <si>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</si>
  <si>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</si>
  <si>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</si>
  <si>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</si>
  <si>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</si>
  <si>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</si>
  <si>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</si>
  <si>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</si>
  <si>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</si>
  <si>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</si>
  <si>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</si>
  <si>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</si>
  <si>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</si>
  <si>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</si>
  <si>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</si>
  <si>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</si>
  <si>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</si>
  <si>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</si>
  <si>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</si>
  <si>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</si>
  <si>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</si>
  <si>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</si>
  <si>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</si>
  <si>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</si>
  <si>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</si>
  <si>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</si>
  <si>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</si>
  <si>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</si>
  <si>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</si>
  <si>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</si>
  <si>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</si>
  <si>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</si>
  <si>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</si>
  <si>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</si>
  <si>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</si>
  <si>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</si>
  <si>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</si>
  <si>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</si>
  <si>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</si>
  <si>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</si>
  <si>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</si>
  <si>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</si>
  <si>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</si>
  <si>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</si>
  <si>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</si>
  <si>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</si>
  <si>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</si>
  <si>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</si>
  <si>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</si>
  <si>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</si>
  <si>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</si>
  <si>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</si>
  <si>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</si>
  <si>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categoria, </t>
    </r>
    <r>
      <rPr>
        <b/>
        <sz val="11"/>
        <color theme="1"/>
        <rFont val="Calibri"/>
        <family val="2"/>
        <scheme val="minor"/>
      </rPr>
      <t>sumarizado em reais</t>
    </r>
  </si>
  <si>
    <t xml:space="preserve"> </t>
  </si>
  <si>
    <t>Mês</t>
  </si>
  <si>
    <t>Depósito Reservado</t>
  </si>
  <si>
    <t>Data de Lançamento</t>
  </si>
  <si>
    <t>Total Reservado</t>
  </si>
  <si>
    <t>Metal de Reserva</t>
  </si>
  <si>
    <t>Cópia das telas de consulta feita no ChatGPT utilizando os mesmos dados contidos na aba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</si>
</sst>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4" fontId="3" fillId="0" borderId="0" xfId="2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2" borderId="1" xfId="0" applyFont="1" applyFill="1" applyBorder="1"/>
    <xf numFmtId="0" fontId="4" fillId="0" borderId="0" xfId="0" applyFont="1"/>
  </cellXfs>
  <cellStyles count="3">
    <cellStyle name="Moeda" xfId="2" builtinId="4"/>
    <cellStyle name="Moeda 2" xfId="1" xr:uid="{5378676C-2092-4B58-A7F1-A3E03063DB5A}"/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numFmt numFmtId="19" formatCode="dd/mm/yyyy"/>
      <alignment horizontal="center" vertical="bottom" textRotation="0" wrapText="1" indent="0" justifyLastLine="0" shrinkToFit="0" readingOrder="0"/>
    </dxf>
    <dxf>
      <font>
        <name val="Segoe UI Light"/>
        <family val="2"/>
        <scheme val="none"/>
      </font>
      <fill>
        <patternFill patternType="solid">
          <fgColor auto="1"/>
          <bgColor rgb="FFFFCC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My_style" pivot="0" table="0" count="4" xr9:uid="{D4CCD19C-3F5B-43C2-BE78-A641AF842505}">
      <tableStyleElement type="wholeTable" dxfId="5"/>
    </tableStyle>
  </tableStyles>
  <colors>
    <mruColors>
      <color rgb="FFFF99FF"/>
      <color rgb="FFFFCCFF"/>
      <color rgb="FFCC99FF"/>
      <color rgb="FFFF66FF"/>
      <color rgb="FFE888AA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0"/>
            </patternFill>
          </fill>
        </dxf>
        <dxf>
          <fill>
            <patternFill>
              <bgColor rgb="FFFF99FF"/>
            </patternFill>
          </fill>
        </dxf>
        <dxf>
          <fill>
            <patternFill>
              <bgColor rgb="FFCC99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My_style">
          <x14:slicerStyleElements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Inteligente.xlsx]Controller!Tb_Entrada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3.7037037037037035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4-4BA2-A319-F1C2C9EAE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9025568"/>
        <c:axId val="369208864"/>
      </c:barChart>
      <c:catAx>
        <c:axId val="8690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208864"/>
        <c:crosses val="autoZero"/>
        <c:auto val="1"/>
        <c:lblAlgn val="ctr"/>
        <c:lblOffset val="100"/>
        <c:noMultiLvlLbl val="0"/>
      </c:catAx>
      <c:valAx>
        <c:axId val="3692088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690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Inteligente.xlsx]Controller!Tb_Saída</c:name>
    <c:fmtId val="2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549776214405908E-2"/>
          <c:y val="0.15740740740740741"/>
          <c:w val="0.93393652235255142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D-4270-8F82-CEBA0D6CC4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59980448"/>
        <c:axId val="60900832"/>
      </c:barChart>
      <c:catAx>
        <c:axId val="8599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00832"/>
        <c:crosses val="autoZero"/>
        <c:auto val="1"/>
        <c:lblAlgn val="ctr"/>
        <c:lblOffset val="100"/>
        <c:noMultiLvlLbl val="0"/>
      </c:catAx>
      <c:valAx>
        <c:axId val="609008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599804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4.6296296296296294E-2"/>
          <c:w val="0.93888888888888888"/>
          <c:h val="0.73577136191309422"/>
        </c:manualLayout>
      </c:layout>
      <c:barChart>
        <c:barDir val="col"/>
        <c:grouping val="stack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4D-4F07-B8E3-D435A8F7F076}"/>
              </c:ext>
            </c:extLst>
          </c:dPt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4D-4F07-B8E3-D435A8F7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530479"/>
        <c:axId val="1022932655"/>
      </c:barChar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21000">
                  <a:srgbClr val="FF99FF"/>
                </a:gs>
                <a:gs pos="88000">
                  <a:schemeClr val="bg1"/>
                </a:gs>
              </a:gsLst>
              <a:lin ang="5400000" scaled="1"/>
            </a:gra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D-4F07-B8E3-D435A8F7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34943"/>
        <c:axId val="1934522991"/>
      </c:barChart>
      <c:catAx>
        <c:axId val="14705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932655"/>
        <c:crosses val="autoZero"/>
        <c:auto val="1"/>
        <c:lblAlgn val="ctr"/>
        <c:lblOffset val="100"/>
        <c:noMultiLvlLbl val="0"/>
      </c:catAx>
      <c:valAx>
        <c:axId val="10229326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70530479"/>
        <c:crosses val="autoZero"/>
        <c:crossBetween val="between"/>
      </c:valAx>
      <c:valAx>
        <c:axId val="1934522991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2026234943"/>
        <c:crosses val="max"/>
        <c:crossBetween val="between"/>
      </c:valAx>
      <c:catAx>
        <c:axId val="2026234943"/>
        <c:scaling>
          <c:orientation val="minMax"/>
        </c:scaling>
        <c:delete val="1"/>
        <c:axPos val="b"/>
        <c:majorTickMark val="out"/>
        <c:minorTickMark val="none"/>
        <c:tickLblPos val="nextTo"/>
        <c:crossAx val="193452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375781</xdr:colOff>
      <xdr:row>8</xdr:row>
      <xdr:rowOff>2128</xdr:rowOff>
    </xdr:from>
    <xdr:to>
      <xdr:col>9</xdr:col>
      <xdr:colOff>301439</xdr:colOff>
      <xdr:row>26</xdr:row>
      <xdr:rowOff>56906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A92825C2-8F57-0D2D-9BB4-CBB9C7E705BD}"/>
            </a:ext>
          </a:extLst>
        </xdr:cNvPr>
        <xdr:cNvGrpSpPr/>
      </xdr:nvGrpSpPr>
      <xdr:grpSpPr>
        <a:xfrm>
          <a:off x="2192055" y="1505251"/>
          <a:ext cx="4769055" cy="3436806"/>
          <a:chOff x="2211659" y="1043797"/>
          <a:chExt cx="4832194" cy="3398108"/>
        </a:xfrm>
        <a:solidFill>
          <a:schemeClr val="bg1"/>
        </a:solidFill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4E9D051B-D720-01CC-6059-BB4CF8E56E49}"/>
              </a:ext>
            </a:extLst>
          </xdr:cNvPr>
          <xdr:cNvGrpSpPr/>
        </xdr:nvGrpSpPr>
        <xdr:grpSpPr>
          <a:xfrm>
            <a:off x="2211659" y="1043797"/>
            <a:ext cx="4832194" cy="3398108"/>
            <a:chOff x="2388219" y="802186"/>
            <a:chExt cx="4832194" cy="3398108"/>
          </a:xfrm>
          <a:grpFill/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D02AB40F-112F-54AF-05F2-38F0262B232A}"/>
                </a:ext>
              </a:extLst>
            </xdr:cNvPr>
            <xdr:cNvGrpSpPr/>
          </xdr:nvGrpSpPr>
          <xdr:grpSpPr>
            <a:xfrm>
              <a:off x="2388219" y="802186"/>
              <a:ext cx="4832194" cy="3398108"/>
              <a:chOff x="2388219" y="802186"/>
              <a:chExt cx="4832194" cy="3398108"/>
            </a:xfrm>
            <a:grpFill/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7A047C4A-1FFA-372A-E564-950D7A4E17DF}"/>
                  </a:ext>
                </a:extLst>
              </xdr:cNvPr>
              <xdr:cNvGrpSpPr/>
            </xdr:nvGrpSpPr>
            <xdr:grpSpPr>
              <a:xfrm>
                <a:off x="2388219" y="802186"/>
                <a:ext cx="4813610" cy="3398108"/>
                <a:chOff x="2759927" y="845634"/>
                <a:chExt cx="4348976" cy="3066586"/>
              </a:xfrm>
              <a:grpFill/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FE46E5F2-A963-86B6-42DC-69FFB9693EEC}"/>
                    </a:ext>
                  </a:extLst>
                </xdr:cNvPr>
                <xdr:cNvSpPr/>
              </xdr:nvSpPr>
              <xdr:spPr>
                <a:xfrm>
                  <a:off x="2759927" y="845634"/>
                  <a:ext cx="4348976" cy="3066586"/>
                </a:xfrm>
                <a:prstGeom prst="round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4C2DB68A-45BE-32B5-032B-4FE648B1C102}"/>
                    </a:ext>
                  </a:extLst>
                </xdr:cNvPr>
                <xdr:cNvSpPr/>
              </xdr:nvSpPr>
              <xdr:spPr>
                <a:xfrm>
                  <a:off x="2769219" y="851299"/>
                  <a:ext cx="4331288" cy="486847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CC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8A23095E-BAA6-41E5-931D-838BF54E132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48413" y="1388368"/>
              <a:ext cx="4572000" cy="260005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F08C99B9-14F5-B44B-506F-1EEEC4D02F00}"/>
                </a:ext>
              </a:extLst>
            </xdr:cNvPr>
            <xdr:cNvSpPr txBox="1"/>
          </xdr:nvSpPr>
          <xdr:spPr>
            <a:xfrm>
              <a:off x="3243144" y="892098"/>
              <a:ext cx="3772831" cy="399585"/>
            </a:xfrm>
            <a:prstGeom prst="rect">
              <a:avLst/>
            </a:prstGeom>
            <a:solidFill>
              <a:srgbClr val="FFCC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2000" b="1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6" name="Gráfico 25" descr="Registrar com preenchimento sólido">
            <a:extLst>
              <a:ext uri="{FF2B5EF4-FFF2-40B4-BE49-F238E27FC236}">
                <a16:creationId xmlns:a16="http://schemas.microsoft.com/office/drawing/2014/main" id="{82AC4113-4DBB-9632-5A38-3D098E8FDF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97518" y="1087242"/>
            <a:ext cx="520390" cy="48979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375781</xdr:colOff>
      <xdr:row>27</xdr:row>
      <xdr:rowOff>121954</xdr:rowOff>
    </xdr:from>
    <xdr:to>
      <xdr:col>19</xdr:col>
      <xdr:colOff>524464</xdr:colOff>
      <xdr:row>48</xdr:row>
      <xdr:rowOff>123811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D9499502-3B81-72B9-5212-108CD458E64D}"/>
            </a:ext>
          </a:extLst>
        </xdr:cNvPr>
        <xdr:cNvGrpSpPr/>
      </xdr:nvGrpSpPr>
      <xdr:grpSpPr>
        <a:xfrm>
          <a:off x="2192055" y="5194995"/>
          <a:ext cx="11046327" cy="3947556"/>
          <a:chOff x="2211659" y="4729976"/>
          <a:chExt cx="11188390" cy="3904784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6C478E88-2269-BCA7-085C-62BA1E61E86C}"/>
              </a:ext>
            </a:extLst>
          </xdr:cNvPr>
          <xdr:cNvGrpSpPr/>
        </xdr:nvGrpSpPr>
        <xdr:grpSpPr>
          <a:xfrm>
            <a:off x="2211659" y="4729976"/>
            <a:ext cx="11188390" cy="3904784"/>
            <a:chOff x="2267415" y="5250366"/>
            <a:chExt cx="11188390" cy="356095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99A343FC-BC5C-F457-64EA-FA8E15E23CAF}"/>
                </a:ext>
              </a:extLst>
            </xdr:cNvPr>
            <xdr:cNvGrpSpPr/>
          </xdr:nvGrpSpPr>
          <xdr:grpSpPr>
            <a:xfrm>
              <a:off x="2267415" y="5250366"/>
              <a:ext cx="11188390" cy="3560955"/>
              <a:chOff x="2295293" y="5241073"/>
              <a:chExt cx="11188390" cy="3560955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ACC45ED0-6968-9E39-D534-42A9C5E04884}"/>
                  </a:ext>
                </a:extLst>
              </xdr:cNvPr>
              <xdr:cNvGrpSpPr/>
            </xdr:nvGrpSpPr>
            <xdr:grpSpPr>
              <a:xfrm>
                <a:off x="2295293" y="5241073"/>
                <a:ext cx="11188390" cy="3531219"/>
                <a:chOff x="2295293" y="5241073"/>
                <a:chExt cx="11188390" cy="3531219"/>
              </a:xfrm>
            </xdr:grpSpPr>
            <xdr:sp macro="" textlink="">
              <xdr:nvSpPr>
                <xdr:cNvPr id="7" name="Retângulo: Cantos Arredondados 6">
                  <a:extLst>
                    <a:ext uri="{FF2B5EF4-FFF2-40B4-BE49-F238E27FC236}">
                      <a16:creationId xmlns:a16="http://schemas.microsoft.com/office/drawing/2014/main" id="{E38BE562-CF3A-42B9-A5AF-CD001FC8444B}"/>
                    </a:ext>
                  </a:extLst>
                </xdr:cNvPr>
                <xdr:cNvSpPr/>
              </xdr:nvSpPr>
              <xdr:spPr>
                <a:xfrm>
                  <a:off x="2295293" y="5241073"/>
                  <a:ext cx="11160512" cy="3531219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" name="Retângulo: Cantos Superiores Arredondados 9">
                  <a:extLst>
                    <a:ext uri="{FF2B5EF4-FFF2-40B4-BE49-F238E27FC236}">
                      <a16:creationId xmlns:a16="http://schemas.microsoft.com/office/drawing/2014/main" id="{E0F680B5-7BFA-4397-9E81-EB116D042CF7}"/>
                    </a:ext>
                  </a:extLst>
                </xdr:cNvPr>
                <xdr:cNvSpPr/>
              </xdr:nvSpPr>
              <xdr:spPr>
                <a:xfrm>
                  <a:off x="2304586" y="5250365"/>
                  <a:ext cx="11179097" cy="576649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CC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5B7DCD1-3A3C-417C-B4C7-2450FA5117E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97511" y="6058828"/>
              <a:ext cx="10983951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56BF708A-8E5C-4C43-8B88-27DF5159C6FC}"/>
                </a:ext>
              </a:extLst>
            </xdr:cNvPr>
            <xdr:cNvSpPr txBox="1"/>
          </xdr:nvSpPr>
          <xdr:spPr>
            <a:xfrm>
              <a:off x="3020122" y="5380463"/>
              <a:ext cx="985024" cy="371708"/>
            </a:xfrm>
            <a:prstGeom prst="rect">
              <a:avLst/>
            </a:prstGeom>
            <a:solidFill>
              <a:srgbClr val="FFCC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  <a:p>
              <a:endParaRPr lang="pt-BR" sz="1100"/>
            </a:p>
            <a:p>
              <a:endParaRPr lang="pt-BR" sz="1100"/>
            </a:p>
            <a:p>
              <a:endParaRPr lang="pt-BR" sz="1100"/>
            </a:p>
          </xdr:txBody>
        </xdr:sp>
      </xdr:grpSp>
      <xdr:pic>
        <xdr:nvPicPr>
          <xdr:cNvPr id="28" name="Gráfico 27" descr="Dinheiro voador estrutura de tópicos">
            <a:extLst>
              <a:ext uri="{FF2B5EF4-FFF2-40B4-BE49-F238E27FC236}">
                <a16:creationId xmlns:a16="http://schemas.microsoft.com/office/drawing/2014/main" id="{F7B89A39-A252-CE6D-6C4A-C835D2F3EA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09022" y="4844313"/>
            <a:ext cx="468351" cy="47482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20876</xdr:colOff>
      <xdr:row>9</xdr:row>
      <xdr:rowOff>85925</xdr:rowOff>
    </xdr:from>
    <xdr:to>
      <xdr:col>0</xdr:col>
      <xdr:colOff>1721437</xdr:colOff>
      <xdr:row>15</xdr:row>
      <xdr:rowOff>144283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861CD4BE-7BBF-4684-8F1C-1584FF83D6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76" y="1776939"/>
              <a:ext cx="1700561" cy="118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375781</xdr:colOff>
      <xdr:row>1</xdr:row>
      <xdr:rowOff>135700</xdr:rowOff>
    </xdr:from>
    <xdr:to>
      <xdr:col>20</xdr:col>
      <xdr:colOff>52193</xdr:colOff>
      <xdr:row>7</xdr:row>
      <xdr:rowOff>1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F6B40FFC-3B7B-3354-AF24-F138A000A1E3}"/>
            </a:ext>
          </a:extLst>
        </xdr:cNvPr>
        <xdr:cNvGrpSpPr/>
      </xdr:nvGrpSpPr>
      <xdr:grpSpPr>
        <a:xfrm>
          <a:off x="2192055" y="323590"/>
          <a:ext cx="11179480" cy="991644"/>
          <a:chOff x="2233808" y="208768"/>
          <a:chExt cx="11179480" cy="991644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AD7FA6B9-85B5-4597-AF69-C5A3622C84F2}"/>
              </a:ext>
            </a:extLst>
          </xdr:cNvPr>
          <xdr:cNvSpPr/>
        </xdr:nvSpPr>
        <xdr:spPr>
          <a:xfrm>
            <a:off x="2233808" y="208768"/>
            <a:ext cx="11179480" cy="99164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96397177-5AD4-4FFA-9C4C-7EA8E89958EB}"/>
              </a:ext>
            </a:extLst>
          </xdr:cNvPr>
          <xdr:cNvSpPr/>
        </xdr:nvSpPr>
        <xdr:spPr>
          <a:xfrm>
            <a:off x="2463449" y="532356"/>
            <a:ext cx="699371" cy="521918"/>
          </a:xfrm>
          <a:prstGeom prst="roundRect">
            <a:avLst/>
          </a:prstGeom>
          <a:solidFill>
            <a:srgbClr val="FFCC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AC1EDE8F-5B34-974C-6CC0-F658E0C652CD}"/>
              </a:ext>
            </a:extLst>
          </xdr:cNvPr>
          <xdr:cNvSpPr txBox="1"/>
        </xdr:nvSpPr>
        <xdr:spPr>
          <a:xfrm>
            <a:off x="3329827" y="344465"/>
            <a:ext cx="2045917" cy="3757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 Light" panose="020B0502040204020203" pitchFamily="34" charset="0"/>
                <a:cs typeface="Segoe UI Light" panose="020B0502040204020203" pitchFamily="34" charset="0"/>
              </a:rPr>
              <a:t>Hello Tomorrow</a:t>
            </a: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94C0B101-B6C8-9444-1C00-300F10D199F5}"/>
              </a:ext>
            </a:extLst>
          </xdr:cNvPr>
          <xdr:cNvSpPr txBox="1"/>
        </xdr:nvSpPr>
        <xdr:spPr>
          <a:xfrm>
            <a:off x="3329827" y="738353"/>
            <a:ext cx="2118995" cy="2741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4632C79E-B4AA-6751-B3B6-EE7C675A3C64}"/>
              </a:ext>
            </a:extLst>
          </xdr:cNvPr>
          <xdr:cNvGrpSpPr/>
        </xdr:nvGrpSpPr>
        <xdr:grpSpPr>
          <a:xfrm>
            <a:off x="5991617" y="480164"/>
            <a:ext cx="3465534" cy="407096"/>
            <a:chOff x="5949864" y="427972"/>
            <a:chExt cx="3465534" cy="407096"/>
          </a:xfrm>
        </xdr:grpSpPr>
        <xdr:sp macro="" textlink="">
          <xdr:nvSpPr>
            <xdr:cNvPr id="34" name="CaixaDeTexto 33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62D7D481-BBF9-EB2F-3812-B2500044541E}"/>
                </a:ext>
              </a:extLst>
            </xdr:cNvPr>
            <xdr:cNvSpPr txBox="1"/>
          </xdr:nvSpPr>
          <xdr:spPr>
            <a:xfrm>
              <a:off x="5949864" y="427972"/>
              <a:ext cx="3465534" cy="407096"/>
            </a:xfrm>
            <a:prstGeom prst="rect">
              <a:avLst/>
            </a:prstGeom>
            <a:solidFill>
              <a:schemeClr val="bg2"/>
            </a:solidFill>
            <a:ln w="9525" cmpd="sng">
              <a:solidFill>
                <a:schemeClr val="bg2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Pesquisar dados....</a:t>
              </a:r>
            </a:p>
          </xdr:txBody>
        </xdr:sp>
        <xdr:pic>
          <xdr:nvPicPr>
            <xdr:cNvPr id="36" name="Gráfico 35" descr="Lupa com preenchimento sólido">
              <a:extLst>
                <a:ext uri="{FF2B5EF4-FFF2-40B4-BE49-F238E27FC236}">
                  <a16:creationId xmlns:a16="http://schemas.microsoft.com/office/drawing/2014/main" id="{589C2FB4-E899-E4A9-10E5-1BAA343C4E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9045879" y="471421"/>
              <a:ext cx="344464" cy="363083"/>
            </a:xfrm>
            <a:prstGeom prst="rect">
              <a:avLst/>
            </a:prstGeom>
          </xdr:spPr>
        </xdr:pic>
      </xdr:grpSp>
      <xdr:pic>
        <xdr:nvPicPr>
          <xdr:cNvPr id="41" name="Imagem 40" descr="Resultado de imagem para Bonecos executivo 3D png">
            <a:extLst>
              <a:ext uri="{FF2B5EF4-FFF2-40B4-BE49-F238E27FC236}">
                <a16:creationId xmlns:a16="http://schemas.microsoft.com/office/drawing/2014/main" id="{C0DF95F0-062A-694A-60AC-0F483B29F95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52" t="3403" r="16742" b="58025"/>
          <a:stretch/>
        </xdr:blipFill>
        <xdr:spPr bwMode="auto">
          <a:xfrm>
            <a:off x="2442576" y="311945"/>
            <a:ext cx="772438" cy="6213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2</xdr:row>
      <xdr:rowOff>146137</xdr:rowOff>
    </xdr:from>
    <xdr:to>
      <xdr:col>1</xdr:col>
      <xdr:colOff>0</xdr:colOff>
      <xdr:row>4</xdr:row>
      <xdr:rowOff>146137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E49DDFC8-8AEE-5612-BEEF-D760CE5B1DDA}"/>
            </a:ext>
          </a:extLst>
        </xdr:cNvPr>
        <xdr:cNvSpPr/>
      </xdr:nvSpPr>
      <xdr:spPr>
        <a:xfrm>
          <a:off x="0" y="521918"/>
          <a:ext cx="1816274" cy="375781"/>
        </a:xfrm>
        <a:prstGeom prst="roundRect">
          <a:avLst/>
        </a:prstGeom>
        <a:solidFill>
          <a:srgbClr val="FF99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400" b="1" baseline="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  <a:endParaRPr lang="pt-BR" sz="1400" b="1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1231726</xdr:colOff>
      <xdr:row>2</xdr:row>
      <xdr:rowOff>156574</xdr:rowOff>
    </xdr:from>
    <xdr:to>
      <xdr:col>0</xdr:col>
      <xdr:colOff>1613769</xdr:colOff>
      <xdr:row>4</xdr:row>
      <xdr:rowOff>162836</xdr:rowOff>
    </xdr:to>
    <xdr:pic>
      <xdr:nvPicPr>
        <xdr:cNvPr id="49" name="Gráfico 48" descr="Dinheiro com preenchimento sólido">
          <a:extLst>
            <a:ext uri="{FF2B5EF4-FFF2-40B4-BE49-F238E27FC236}">
              <a16:creationId xmlns:a16="http://schemas.microsoft.com/office/drawing/2014/main" id="{52DF239B-7947-C6AB-16E8-47611EEC3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31726" y="532355"/>
          <a:ext cx="382043" cy="382043"/>
        </a:xfrm>
        <a:prstGeom prst="rect">
          <a:avLst/>
        </a:prstGeom>
      </xdr:spPr>
    </xdr:pic>
    <xdr:clientData/>
  </xdr:twoCellAnchor>
  <xdr:twoCellAnchor>
    <xdr:from>
      <xdr:col>10</xdr:col>
      <xdr:colOff>480164</xdr:colOff>
      <xdr:row>8</xdr:row>
      <xdr:rowOff>41754</xdr:rowOff>
    </xdr:from>
    <xdr:to>
      <xdr:col>18</xdr:col>
      <xdr:colOff>387481</xdr:colOff>
      <xdr:row>26</xdr:row>
      <xdr:rowOff>96532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6270A0D6-D839-42C2-9E77-29769FA78E20}"/>
            </a:ext>
          </a:extLst>
        </xdr:cNvPr>
        <xdr:cNvGrpSpPr/>
      </xdr:nvGrpSpPr>
      <xdr:grpSpPr>
        <a:xfrm>
          <a:off x="7745260" y="1544877"/>
          <a:ext cx="4750714" cy="3436806"/>
          <a:chOff x="2211659" y="1043797"/>
          <a:chExt cx="4813610" cy="3398108"/>
        </a:xfrm>
        <a:solidFill>
          <a:schemeClr val="bg1"/>
        </a:solidFill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66D23186-6A8B-B04E-E3BA-63B8F2A5EE28}"/>
              </a:ext>
            </a:extLst>
          </xdr:cNvPr>
          <xdr:cNvGrpSpPr/>
        </xdr:nvGrpSpPr>
        <xdr:grpSpPr>
          <a:xfrm>
            <a:off x="2211659" y="1043797"/>
            <a:ext cx="4813610" cy="3398108"/>
            <a:chOff x="2388219" y="802186"/>
            <a:chExt cx="4813610" cy="3398108"/>
          </a:xfrm>
          <a:grpFill/>
        </xdr:grpSpPr>
        <xdr:grpSp>
          <xdr:nvGrpSpPr>
            <xdr:cNvPr id="55" name="Agrupar 54">
              <a:extLst>
                <a:ext uri="{FF2B5EF4-FFF2-40B4-BE49-F238E27FC236}">
                  <a16:creationId xmlns:a16="http://schemas.microsoft.com/office/drawing/2014/main" id="{BD31A82E-64E1-1E03-0E75-5BFA1E7D2E95}"/>
                </a:ext>
              </a:extLst>
            </xdr:cNvPr>
            <xdr:cNvGrpSpPr/>
          </xdr:nvGrpSpPr>
          <xdr:grpSpPr>
            <a:xfrm>
              <a:off x="2388219" y="802186"/>
              <a:ext cx="4813610" cy="3398108"/>
              <a:chOff x="2759927" y="845634"/>
              <a:chExt cx="4348976" cy="3066586"/>
            </a:xfrm>
            <a:grpFill/>
          </xdr:grpSpPr>
          <xdr:sp macro="" textlink="">
            <xdr:nvSpPr>
              <xdr:cNvPr id="57" name="Retângulo: Cantos Arredondados 56">
                <a:extLst>
                  <a:ext uri="{FF2B5EF4-FFF2-40B4-BE49-F238E27FC236}">
                    <a16:creationId xmlns:a16="http://schemas.microsoft.com/office/drawing/2014/main" id="{BBB2FF9D-41D8-DF9D-AB43-78FA7504DB12}"/>
                  </a:ext>
                </a:extLst>
              </xdr:cNvPr>
              <xdr:cNvSpPr/>
            </xdr:nvSpPr>
            <xdr:spPr>
              <a:xfrm>
                <a:off x="2759927" y="845634"/>
                <a:ext cx="4348976" cy="3066586"/>
              </a:xfrm>
              <a:prstGeom prst="round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8" name="Retângulo: Cantos Superiores Arredondados 57">
                <a:extLst>
                  <a:ext uri="{FF2B5EF4-FFF2-40B4-BE49-F238E27FC236}">
                    <a16:creationId xmlns:a16="http://schemas.microsoft.com/office/drawing/2014/main" id="{1DE26787-10DC-F5E8-7A15-7F3D7391AF66}"/>
                  </a:ext>
                </a:extLst>
              </xdr:cNvPr>
              <xdr:cNvSpPr/>
            </xdr:nvSpPr>
            <xdr:spPr>
              <a:xfrm>
                <a:off x="2769219" y="851299"/>
                <a:ext cx="4331288" cy="48684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CC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4" name="CaixaDeTexto 53">
              <a:extLst>
                <a:ext uri="{FF2B5EF4-FFF2-40B4-BE49-F238E27FC236}">
                  <a16:creationId xmlns:a16="http://schemas.microsoft.com/office/drawing/2014/main" id="{5C49D898-7E3F-B46D-E34D-4D0479570F85}"/>
                </a:ext>
              </a:extLst>
            </xdr:cNvPr>
            <xdr:cNvSpPr txBox="1"/>
          </xdr:nvSpPr>
          <xdr:spPr>
            <a:xfrm>
              <a:off x="3243144" y="892098"/>
              <a:ext cx="3772831" cy="399585"/>
            </a:xfrm>
            <a:prstGeom prst="rect">
              <a:avLst/>
            </a:prstGeom>
            <a:solidFill>
              <a:srgbClr val="FFCC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2000" b="1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52" name="Gráfico 51" descr="Cofrinho com preenchimento sólido">
            <a:extLst>
              <a:ext uri="{FF2B5EF4-FFF2-40B4-BE49-F238E27FC236}">
                <a16:creationId xmlns:a16="http://schemas.microsoft.com/office/drawing/2014/main" id="{6F076953-BBCE-A561-1BBE-36C49AA446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406749" y="1087242"/>
            <a:ext cx="501928" cy="48979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187890</xdr:colOff>
      <xdr:row>12</xdr:row>
      <xdr:rowOff>62630</xdr:rowOff>
    </xdr:from>
    <xdr:to>
      <xdr:col>17</xdr:col>
      <xdr:colOff>33507</xdr:colOff>
      <xdr:row>24</xdr:row>
      <xdr:rowOff>143475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465DDB-115A-44F8-9935-6B3D734C4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22860</xdr:rowOff>
    </xdr:from>
    <xdr:to>
      <xdr:col>28</xdr:col>
      <xdr:colOff>154713</xdr:colOff>
      <xdr:row>50</xdr:row>
      <xdr:rowOff>182197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93C68EA-1076-D2F6-48E6-8FD5367EB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571500"/>
          <a:ext cx="16575813" cy="87546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28</xdr:col>
      <xdr:colOff>173771</xdr:colOff>
      <xdr:row>98</xdr:row>
      <xdr:rowOff>43141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9642B75-2053-08C8-EA6E-F7BA79D10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6276320"/>
          <a:ext cx="16632971" cy="88213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 Cullura" refreshedDate="45670.626586574072" createdVersion="8" refreshedVersion="8" minRefreshableVersion="3" recordCount="44" xr:uid="{7A3D59C3-6BAF-4CF7-91B1-ED16053BF1AF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265141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9CC8E-92E3-47AC-8836-BAD40E354CFF}" name="Tb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F4:G9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BFABE-6690-498C-8898-F040A79E9E5E}" name="Tb_Saí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4:D20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AB356D3-CEC6-457C-B26B-49AD552980CC}" sourceName="Mês">
  <pivotTables>
    <pivotTable tabId="2" name="Tb_Saída"/>
    <pivotTable tabId="2" name="Tb_Entrada"/>
  </pivotTables>
  <data>
    <tabular pivotCacheId="52651411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DBB62C2-F8E7-4D26-8E21-125356E071DE}" cache="SegmentaçãodeDados_Mês" caption="Mês" style="My_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72B9A-5F6B-4F6E-9718-87095AA12562}" name="tbl_operations" displayName="tbl_operations" ref="A1:H45" totalsRowShown="0">
  <autoFilter ref="A1:H45" xr:uid="{D4A17030-BEBC-403F-9D9F-946480F9599A}">
    <filterColumn colId="2">
      <filters>
        <filter val="SAÍDA"/>
      </filters>
    </filterColumn>
  </autoFilter>
  <tableColumns count="8">
    <tableColumn id="1" xr3:uid="{DE7187AE-B33B-41FE-8521-C840B18F3C8C}" name="Data"/>
    <tableColumn id="10" xr3:uid="{CF6A7AD9-0F19-4DBA-8BB8-0DB4283A25B3}" name="Mês" dataDxfId="4">
      <calculatedColumnFormula>MONTH(tbl_operations[[#This Row],[Data]])</calculatedColumnFormula>
    </tableColumn>
    <tableColumn id="2" xr3:uid="{7F8ED9F2-2C70-4843-950C-046B39655D50}" name="Tipo"/>
    <tableColumn id="3" xr3:uid="{93A07CE9-0968-4FD7-A60C-9F143CCA4891}" name="Categoria"/>
    <tableColumn id="4" xr3:uid="{0F3E741C-9C5A-4563-B223-A76E08AEA49A}" name="Descrição"/>
    <tableColumn id="5" xr3:uid="{5C55718C-5FAE-4754-B69A-C8A5F5E572F2}" name="Valor"/>
    <tableColumn id="6" xr3:uid="{7F48EE23-4081-4D7E-958F-39EEF0D1158D}" name="Operação Bancária"/>
    <tableColumn id="7" xr3:uid="{6EDBF60E-947A-4AD3-A88A-B3491F38D544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A7FB1-F77C-4E58-85B1-DAFD7B06D754}" name="Tabela5" displayName="Tabela5" ref="C6:D18" totalsRowShown="0" headerRowDxfId="3" dataDxfId="2">
  <autoFilter ref="C6:D18" xr:uid="{EEDA7FB1-F77C-4E58-85B1-DAFD7B06D754}"/>
  <tableColumns count="2">
    <tableColumn id="1" xr3:uid="{F29D2D22-AEFA-46A3-93BB-F561EEB5E418}" name="Data de Lançamento" dataDxfId="1"/>
    <tableColumn id="2" xr3:uid="{C30AFD5E-FCD9-4F60-9653-A707035376C6}" name="Depósito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CFDF-D2B3-4F75-9016-7F0646B8FE74}">
  <sheetPr>
    <tabColor theme="4"/>
  </sheetPr>
  <dimension ref="A1:K45"/>
  <sheetViews>
    <sheetView zoomScaleNormal="100" workbookViewId="0"/>
  </sheetViews>
  <sheetFormatPr defaultRowHeight="14.4" x14ac:dyDescent="0.3"/>
  <cols>
    <col min="1" max="1" width="10.5546875" style="1" bestFit="1" customWidth="1"/>
    <col min="2" max="3" width="10.5546875" style="12" customWidth="1"/>
    <col min="4" max="4" width="19.21875" style="1" bestFit="1" customWidth="1"/>
    <col min="5" max="6" width="31.5546875" style="1" bestFit="1" customWidth="1"/>
    <col min="7" max="7" width="13.21875" style="1" customWidth="1"/>
    <col min="8" max="8" width="19.109375" style="1" bestFit="1" customWidth="1"/>
    <col min="9" max="9" width="8.88671875" style="1" bestFit="1" customWidth="1"/>
    <col min="10" max="16384" width="8.88671875" style="1"/>
  </cols>
  <sheetData>
    <row r="1" spans="1:11" ht="13.8" customHeight="1" x14ac:dyDescent="0.3">
      <c r="A1" s="1" t="s">
        <v>0</v>
      </c>
      <c r="B1" s="12" t="s">
        <v>77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</row>
    <row r="2" spans="1:11" x14ac:dyDescent="0.3">
      <c r="A2" s="2">
        <v>45505</v>
      </c>
      <c r="B2" s="11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11" ht="18.600000000000001" customHeight="1" x14ac:dyDescent="0.3">
      <c r="A3" s="2">
        <v>45505</v>
      </c>
      <c r="B3" s="11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11" ht="18.600000000000001" customHeight="1" x14ac:dyDescent="0.3">
      <c r="A4" s="2">
        <v>45507</v>
      </c>
      <c r="B4" s="11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11" ht="18.600000000000001" customHeight="1" x14ac:dyDescent="0.3">
      <c r="A5" s="2">
        <v>45509</v>
      </c>
      <c r="B5" s="11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11" ht="18.600000000000001" customHeight="1" x14ac:dyDescent="0.3">
      <c r="A6" s="2">
        <v>45511</v>
      </c>
      <c r="B6" s="11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11" ht="18.600000000000001" customHeight="1" x14ac:dyDescent="0.3">
      <c r="A7" s="2">
        <v>45514</v>
      </c>
      <c r="B7" s="11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11" ht="18.600000000000001" customHeight="1" x14ac:dyDescent="0.3">
      <c r="A8" s="2">
        <v>45516</v>
      </c>
      <c r="B8" s="11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11" x14ac:dyDescent="0.3">
      <c r="A9" s="2">
        <v>45519</v>
      </c>
      <c r="B9" s="11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11" ht="18.600000000000001" customHeight="1" x14ac:dyDescent="0.3">
      <c r="A10" s="2">
        <v>45519</v>
      </c>
      <c r="B10" s="11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11" ht="18.600000000000001" customHeight="1" x14ac:dyDescent="0.3">
      <c r="A11" s="2">
        <v>45522</v>
      </c>
      <c r="B11" s="11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11" ht="18.600000000000001" customHeight="1" x14ac:dyDescent="0.3">
      <c r="A12" s="2">
        <v>45524</v>
      </c>
      <c r="B12" s="11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11" ht="18.600000000000001" customHeight="1" x14ac:dyDescent="0.3">
      <c r="A13" s="2">
        <v>45526</v>
      </c>
      <c r="B13" s="11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  <c r="K13" s="1" t="s">
        <v>76</v>
      </c>
    </row>
    <row r="14" spans="1:11" ht="18.600000000000001" customHeight="1" x14ac:dyDescent="0.3">
      <c r="A14" s="2">
        <v>45528</v>
      </c>
      <c r="B14" s="11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11" ht="18.600000000000001" customHeight="1" x14ac:dyDescent="0.3">
      <c r="A15" s="2">
        <v>45532</v>
      </c>
      <c r="B15" s="11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11" ht="18.600000000000001" customHeight="1" x14ac:dyDescent="0.3">
      <c r="A16" s="2">
        <v>45534</v>
      </c>
      <c r="B16" s="11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8.600000000000001" customHeight="1" x14ac:dyDescent="0.3">
      <c r="A17" s="2">
        <v>45535</v>
      </c>
      <c r="B17" s="11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3">
      <c r="A18" s="2">
        <v>45536</v>
      </c>
      <c r="B18" s="11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8.600000000000001" customHeight="1" x14ac:dyDescent="0.3">
      <c r="A19" s="2">
        <v>45537</v>
      </c>
      <c r="B19" s="11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18.600000000000001" customHeight="1" x14ac:dyDescent="0.3">
      <c r="A20" s="2">
        <v>45540</v>
      </c>
      <c r="B20" s="11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18.600000000000001" customHeight="1" x14ac:dyDescent="0.3">
      <c r="A21" s="2">
        <v>45543</v>
      </c>
      <c r="B21" s="11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18.600000000000001" customHeight="1" x14ac:dyDescent="0.3">
      <c r="A22" s="2">
        <v>45546</v>
      </c>
      <c r="B22" s="11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18.600000000000001" customHeight="1" x14ac:dyDescent="0.3">
      <c r="A23" s="2">
        <v>45549</v>
      </c>
      <c r="B23" s="11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18.600000000000001" customHeight="1" x14ac:dyDescent="0.3">
      <c r="A24" s="2">
        <v>45552</v>
      </c>
      <c r="B24" s="11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x14ac:dyDescent="0.3">
      <c r="A25" s="2">
        <v>45555</v>
      </c>
      <c r="B25" s="11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8.600000000000001" customHeight="1" x14ac:dyDescent="0.3">
      <c r="A26" s="2">
        <v>45555</v>
      </c>
      <c r="B26" s="11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18.600000000000001" customHeight="1" x14ac:dyDescent="0.3">
      <c r="A27" s="2">
        <v>45558</v>
      </c>
      <c r="B27" s="11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18.600000000000001" customHeight="1" x14ac:dyDescent="0.3">
      <c r="A28" s="2">
        <v>45561</v>
      </c>
      <c r="B28" s="11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18.600000000000001" customHeight="1" x14ac:dyDescent="0.3">
      <c r="A29" s="2">
        <v>45564</v>
      </c>
      <c r="B29" s="11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x14ac:dyDescent="0.3">
      <c r="A30" s="2">
        <v>45566</v>
      </c>
      <c r="B30" s="11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8.600000000000001" customHeight="1" x14ac:dyDescent="0.3">
      <c r="A31" s="2">
        <v>45566</v>
      </c>
      <c r="B31" s="11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8.600000000000001" customHeight="1" x14ac:dyDescent="0.3">
      <c r="A32" s="2">
        <v>45568</v>
      </c>
      <c r="B32" s="11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8.600000000000001" customHeight="1" x14ac:dyDescent="0.3">
      <c r="A33" s="2">
        <v>45570</v>
      </c>
      <c r="B33" s="11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8.600000000000001" customHeight="1" x14ac:dyDescent="0.3">
      <c r="A34" s="2">
        <v>45573</v>
      </c>
      <c r="B34" s="11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8.600000000000001" customHeight="1" x14ac:dyDescent="0.3">
      <c r="A35" s="2">
        <v>45575</v>
      </c>
      <c r="B35" s="11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8.600000000000001" customHeight="1" x14ac:dyDescent="0.3">
      <c r="A36" s="2">
        <v>45578</v>
      </c>
      <c r="B36" s="11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8.600000000000001" customHeight="1" x14ac:dyDescent="0.3">
      <c r="A37" s="2">
        <v>45580</v>
      </c>
      <c r="B37" s="11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x14ac:dyDescent="0.3">
      <c r="A38" s="2">
        <v>45583</v>
      </c>
      <c r="B38" s="11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8.600000000000001" customHeight="1" x14ac:dyDescent="0.3">
      <c r="A39" s="2">
        <v>45583</v>
      </c>
      <c r="B39" s="11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8.600000000000001" customHeight="1" x14ac:dyDescent="0.3">
      <c r="A40" s="2">
        <v>45585</v>
      </c>
      <c r="B40" s="11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8.600000000000001" customHeight="1" x14ac:dyDescent="0.3">
      <c r="A41" s="2">
        <v>45587</v>
      </c>
      <c r="B41" s="11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8.600000000000001" customHeight="1" x14ac:dyDescent="0.3">
      <c r="A42" s="2">
        <v>45589</v>
      </c>
      <c r="B42" s="11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8.600000000000001" customHeight="1" x14ac:dyDescent="0.3">
      <c r="A43" s="2">
        <v>45591</v>
      </c>
      <c r="B43" s="11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8.600000000000001" customHeight="1" x14ac:dyDescent="0.3">
      <c r="A44" s="2">
        <v>45595</v>
      </c>
      <c r="B44" s="11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8.600000000000001" customHeight="1" x14ac:dyDescent="0.3">
      <c r="A45" s="2">
        <v>45596</v>
      </c>
      <c r="B45" s="11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EFE6-3AF3-472C-9E3A-6AFF88B55B83}">
  <sheetPr>
    <tabColor theme="4" tint="0.39997558519241921"/>
  </sheetPr>
  <dimension ref="C1:G20"/>
  <sheetViews>
    <sheetView topLeftCell="C1" workbookViewId="0">
      <selection activeCell="F7" sqref="F7"/>
    </sheetView>
  </sheetViews>
  <sheetFormatPr defaultRowHeight="14.4" x14ac:dyDescent="0.3"/>
  <cols>
    <col min="3" max="3" width="19.21875" bestFit="1" customWidth="1"/>
    <col min="4" max="4" width="13.33203125" bestFit="1" customWidth="1"/>
    <col min="6" max="6" width="17.21875" bestFit="1" customWidth="1"/>
    <col min="7" max="7" width="13.33203125" bestFit="1" customWidth="1"/>
  </cols>
  <sheetData>
    <row r="1" spans="3:7" x14ac:dyDescent="0.3">
      <c r="C1" t="s">
        <v>75</v>
      </c>
    </row>
    <row r="2" spans="3:7" x14ac:dyDescent="0.3">
      <c r="C2" s="5" t="s">
        <v>1</v>
      </c>
      <c r="D2" s="1" t="s">
        <v>12</v>
      </c>
      <c r="F2" s="5" t="s">
        <v>1</v>
      </c>
      <c r="G2" s="1" t="s">
        <v>7</v>
      </c>
    </row>
    <row r="4" spans="3:7" x14ac:dyDescent="0.3">
      <c r="C4" s="5" t="s">
        <v>72</v>
      </c>
      <c r="D4" t="s">
        <v>74</v>
      </c>
      <c r="F4" s="5" t="s">
        <v>72</v>
      </c>
      <c r="G4" t="s">
        <v>74</v>
      </c>
    </row>
    <row r="5" spans="3:7" x14ac:dyDescent="0.3">
      <c r="C5" s="6" t="s">
        <v>13</v>
      </c>
      <c r="D5" s="7">
        <v>1600</v>
      </c>
      <c r="F5" s="6" t="s">
        <v>50</v>
      </c>
      <c r="G5" s="7">
        <v>1200</v>
      </c>
    </row>
    <row r="6" spans="3:7" x14ac:dyDescent="0.3">
      <c r="C6" s="6" t="s">
        <v>39</v>
      </c>
      <c r="D6" s="7">
        <v>330</v>
      </c>
      <c r="F6" s="6" t="s">
        <v>29</v>
      </c>
      <c r="G6" s="7">
        <v>800</v>
      </c>
    </row>
    <row r="7" spans="3:7" x14ac:dyDescent="0.3">
      <c r="C7" s="6" t="s">
        <v>25</v>
      </c>
      <c r="D7" s="7">
        <v>1100</v>
      </c>
      <c r="F7" s="6" t="s">
        <v>8</v>
      </c>
      <c r="G7" s="7">
        <v>15000</v>
      </c>
    </row>
    <row r="8" spans="3:7" x14ac:dyDescent="0.3">
      <c r="C8" s="6" t="s">
        <v>33</v>
      </c>
      <c r="D8" s="7">
        <v>3000</v>
      </c>
      <c r="F8" s="6" t="s">
        <v>63</v>
      </c>
      <c r="G8" s="7">
        <v>1500</v>
      </c>
    </row>
    <row r="9" spans="3:7" x14ac:dyDescent="0.3">
      <c r="C9" s="6" t="s">
        <v>45</v>
      </c>
      <c r="D9" s="7">
        <v>570</v>
      </c>
      <c r="F9" s="6" t="s">
        <v>73</v>
      </c>
      <c r="G9" s="7">
        <v>18500</v>
      </c>
    </row>
    <row r="10" spans="3:7" x14ac:dyDescent="0.3">
      <c r="C10" s="6" t="s">
        <v>21</v>
      </c>
      <c r="D10" s="7">
        <v>500</v>
      </c>
    </row>
    <row r="11" spans="3:7" x14ac:dyDescent="0.3">
      <c r="C11" s="6" t="s">
        <v>41</v>
      </c>
      <c r="D11" s="7">
        <v>350</v>
      </c>
    </row>
    <row r="12" spans="3:7" x14ac:dyDescent="0.3">
      <c r="C12" s="6" t="s">
        <v>37</v>
      </c>
      <c r="D12" s="7">
        <v>830</v>
      </c>
    </row>
    <row r="13" spans="3:7" x14ac:dyDescent="0.3">
      <c r="C13" s="6" t="s">
        <v>23</v>
      </c>
      <c r="D13" s="7">
        <v>970</v>
      </c>
    </row>
    <row r="14" spans="3:7" x14ac:dyDescent="0.3">
      <c r="C14" s="6" t="s">
        <v>31</v>
      </c>
      <c r="D14" s="7">
        <v>1400</v>
      </c>
    </row>
    <row r="15" spans="3:7" x14ac:dyDescent="0.3">
      <c r="C15" s="6" t="s">
        <v>17</v>
      </c>
      <c r="D15" s="7">
        <v>800</v>
      </c>
    </row>
    <row r="16" spans="3:7" x14ac:dyDescent="0.3">
      <c r="C16" s="6" t="s">
        <v>54</v>
      </c>
      <c r="D16" s="7">
        <v>250</v>
      </c>
    </row>
    <row r="17" spans="3:4" x14ac:dyDescent="0.3">
      <c r="C17" s="6" t="s">
        <v>35</v>
      </c>
      <c r="D17" s="7">
        <v>1250</v>
      </c>
    </row>
    <row r="18" spans="3:4" x14ac:dyDescent="0.3">
      <c r="C18" s="6" t="s">
        <v>27</v>
      </c>
      <c r="D18" s="7">
        <v>1500</v>
      </c>
    </row>
    <row r="19" spans="3:4" x14ac:dyDescent="0.3">
      <c r="C19" s="6" t="s">
        <v>43</v>
      </c>
      <c r="D19" s="7">
        <v>1250</v>
      </c>
    </row>
    <row r="20" spans="3:4" x14ac:dyDescent="0.3">
      <c r="C20" s="6" t="s">
        <v>73</v>
      </c>
      <c r="D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00D5-A4AD-4B1B-89A4-CB1BC89FBAD2}">
  <dimension ref="A1:V30"/>
  <sheetViews>
    <sheetView workbookViewId="0">
      <selection activeCell="H19" sqref="H19"/>
    </sheetView>
  </sheetViews>
  <sheetFormatPr defaultRowHeight="14.4" x14ac:dyDescent="0.3"/>
  <cols>
    <col min="3" max="3" width="20.21875" customWidth="1"/>
    <col min="4" max="4" width="19.5546875" customWidth="1"/>
  </cols>
  <sheetData>
    <row r="1" spans="1:22" ht="54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3" spans="1:22" ht="16.8" x14ac:dyDescent="0.4">
      <c r="B3" s="13"/>
      <c r="C3" s="18" t="s">
        <v>80</v>
      </c>
      <c r="D3" s="14">
        <f>SUM(Tabela5[Depósito Reservado])</f>
        <v>8947</v>
      </c>
      <c r="E3" s="13"/>
    </row>
    <row r="4" spans="1:22" ht="16.8" x14ac:dyDescent="0.4">
      <c r="B4" s="13"/>
      <c r="C4" s="18" t="s">
        <v>81</v>
      </c>
      <c r="D4" s="14">
        <v>20000</v>
      </c>
      <c r="E4" s="13"/>
    </row>
    <row r="5" spans="1:22" ht="16.8" x14ac:dyDescent="0.4">
      <c r="B5" s="13"/>
      <c r="C5" s="13"/>
      <c r="D5" s="13"/>
      <c r="E5" s="13"/>
    </row>
    <row r="6" spans="1:22" ht="16.8" x14ac:dyDescent="0.4">
      <c r="B6" s="13"/>
      <c r="C6" s="13" t="s">
        <v>79</v>
      </c>
      <c r="D6" s="13" t="s">
        <v>78</v>
      </c>
      <c r="E6" s="13"/>
    </row>
    <row r="7" spans="1:22" ht="16.8" x14ac:dyDescent="0.4">
      <c r="B7" s="13"/>
      <c r="C7" s="15">
        <v>45603</v>
      </c>
      <c r="D7" s="16">
        <v>50</v>
      </c>
      <c r="E7" s="13"/>
    </row>
    <row r="8" spans="1:22" ht="16.8" x14ac:dyDescent="0.4">
      <c r="B8" s="13"/>
      <c r="C8" s="15">
        <v>45604</v>
      </c>
      <c r="D8" s="17">
        <v>170</v>
      </c>
      <c r="E8" s="13"/>
    </row>
    <row r="9" spans="1:22" ht="16.8" x14ac:dyDescent="0.4">
      <c r="B9" s="13"/>
      <c r="C9" s="15">
        <v>45605</v>
      </c>
      <c r="D9" s="17">
        <v>53</v>
      </c>
      <c r="E9" s="13"/>
    </row>
    <row r="10" spans="1:22" ht="16.8" x14ac:dyDescent="0.4">
      <c r="B10" s="13"/>
      <c r="C10" s="15">
        <v>45606</v>
      </c>
      <c r="D10" s="17">
        <v>21</v>
      </c>
      <c r="E10" s="13"/>
    </row>
    <row r="11" spans="1:22" ht="16.8" x14ac:dyDescent="0.4">
      <c r="B11" s="13"/>
      <c r="C11" s="15">
        <v>45607</v>
      </c>
      <c r="D11" s="17">
        <v>66</v>
      </c>
      <c r="E11" s="13"/>
    </row>
    <row r="12" spans="1:22" ht="16.8" x14ac:dyDescent="0.4">
      <c r="B12" s="13"/>
      <c r="C12" s="15">
        <v>45608</v>
      </c>
      <c r="D12" s="17">
        <v>96</v>
      </c>
      <c r="E12" s="13"/>
    </row>
    <row r="13" spans="1:22" ht="16.8" x14ac:dyDescent="0.4">
      <c r="B13" s="13"/>
      <c r="C13" s="15">
        <v>45609</v>
      </c>
      <c r="D13" s="17">
        <v>6900</v>
      </c>
      <c r="E13" s="13"/>
    </row>
    <row r="14" spans="1:22" ht="16.8" x14ac:dyDescent="0.4">
      <c r="B14" s="13"/>
      <c r="C14" s="15">
        <v>45610</v>
      </c>
      <c r="D14" s="17">
        <v>530</v>
      </c>
      <c r="E14" s="13"/>
    </row>
    <row r="15" spans="1:22" ht="16.8" x14ac:dyDescent="0.4">
      <c r="B15" s="13"/>
      <c r="C15" s="15">
        <v>45611</v>
      </c>
      <c r="D15" s="17">
        <v>28</v>
      </c>
      <c r="E15" s="13"/>
    </row>
    <row r="16" spans="1:22" ht="16.8" x14ac:dyDescent="0.4">
      <c r="B16" s="13"/>
      <c r="C16" s="15">
        <v>45612</v>
      </c>
      <c r="D16" s="17">
        <v>96</v>
      </c>
      <c r="E16" s="13"/>
    </row>
    <row r="17" spans="2:5" ht="16.8" x14ac:dyDescent="0.4">
      <c r="B17" s="13"/>
      <c r="C17" s="15">
        <v>45613</v>
      </c>
      <c r="D17" s="17">
        <v>880</v>
      </c>
      <c r="E17" s="13"/>
    </row>
    <row r="18" spans="2:5" ht="16.8" x14ac:dyDescent="0.4">
      <c r="B18" s="13"/>
      <c r="C18" s="15">
        <v>45614</v>
      </c>
      <c r="D18" s="17">
        <v>57</v>
      </c>
      <c r="E18" s="13"/>
    </row>
    <row r="19" spans="2:5" x14ac:dyDescent="0.3">
      <c r="D19" s="7"/>
    </row>
    <row r="20" spans="2:5" x14ac:dyDescent="0.3">
      <c r="D20" s="7"/>
    </row>
    <row r="21" spans="2:5" x14ac:dyDescent="0.3">
      <c r="D21" s="7"/>
    </row>
    <row r="22" spans="2:5" x14ac:dyDescent="0.3">
      <c r="D22" s="7"/>
    </row>
    <row r="23" spans="2:5" x14ac:dyDescent="0.3">
      <c r="D23" s="7"/>
    </row>
    <row r="24" spans="2:5" x14ac:dyDescent="0.3">
      <c r="D24" s="7"/>
    </row>
    <row r="25" spans="2:5" x14ac:dyDescent="0.3">
      <c r="D25" s="7"/>
    </row>
    <row r="26" spans="2:5" x14ac:dyDescent="0.3">
      <c r="D26" s="7"/>
    </row>
    <row r="27" spans="2:5" x14ac:dyDescent="0.3">
      <c r="D27" s="7"/>
    </row>
    <row r="28" spans="2:5" x14ac:dyDescent="0.3">
      <c r="D28" s="7"/>
    </row>
    <row r="29" spans="2:5" x14ac:dyDescent="0.3">
      <c r="D29" s="7"/>
    </row>
    <row r="30" spans="2:5" x14ac:dyDescent="0.3">
      <c r="D30" s="7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F698-0CF3-4050-AE9D-4B4D584C3069}">
  <dimension ref="A16:V16"/>
  <sheetViews>
    <sheetView zoomScale="73" zoomScaleNormal="73" workbookViewId="0">
      <selection activeCell="M13" sqref="M13"/>
    </sheetView>
  </sheetViews>
  <sheetFormatPr defaultColWidth="0" defaultRowHeight="14.4" x14ac:dyDescent="0.3"/>
  <cols>
    <col min="1" max="1" width="26.5546875" style="8" customWidth="1"/>
    <col min="2" max="21" width="8.88671875" style="10" customWidth="1"/>
    <col min="22" max="22" width="9.77734375" style="9" hidden="1" customWidth="1"/>
    <col min="23" max="16384" width="8.88671875" hidden="1"/>
  </cols>
  <sheetData>
    <row r="16" spans="15:15" x14ac:dyDescent="0.3">
      <c r="O16" s="10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A78D-095F-4F5D-9356-E7F20E7B45B3}">
  <dimension ref="A2"/>
  <sheetViews>
    <sheetView tabSelected="1" workbookViewId="0">
      <selection activeCell="A5" sqref="A5"/>
    </sheetView>
  </sheetViews>
  <sheetFormatPr defaultRowHeight="14.4" x14ac:dyDescent="0.3"/>
  <sheetData>
    <row r="2" spans="1:1" x14ac:dyDescent="0.3">
      <c r="A2" s="19" t="s"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Controller</vt:lpstr>
      <vt:lpstr>Caixinha</vt:lpstr>
      <vt:lpstr>Dashboard</vt:lpstr>
      <vt:lpstr>Consultas no ChatGPT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Cullura</dc:creator>
  <cp:lastModifiedBy>Margaret Cullura</cp:lastModifiedBy>
  <dcterms:created xsi:type="dcterms:W3CDTF">2025-01-10T20:23:39Z</dcterms:created>
  <dcterms:modified xsi:type="dcterms:W3CDTF">2025-01-23T19:32:54Z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2025-01-10T20:24:23Z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007d4f3a-dbed-4f76-b398-806059e2df67</vt:lpwstr>
  </property>
  <property fmtid="{D5CDD505-2E9C-101B-9397-08002B2CF9AE}" pid="8" name="MSIP_Label_9333b259-87ee-4762-9a8c-7b0d155dd87f_ContentBits">
    <vt:lpwstr>1</vt:lpwstr>
  </property>
</Properties>
</file>