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actice\Microsoft Excel\"/>
    </mc:Choice>
  </mc:AlternateContent>
  <xr:revisionPtr revIDLastSave="0" documentId="8_{6E1AE58A-37D4-466B-A022-D9DDDBAFE68B}" xr6:coauthVersionLast="47" xr6:coauthVersionMax="47" xr10:uidLastSave="{00000000-0000-0000-0000-000000000000}"/>
  <bookViews>
    <workbookView xWindow="-120" yWindow="-120" windowWidth="29040" windowHeight="15720"/>
  </bookViews>
  <sheets>
    <sheet name="COUNTA &amp; COUNTBLANK &amp; COUNTIF &amp;" sheetId="1" r:id="rId1"/>
  </sheets>
  <calcPr calcId="0"/>
</workbook>
</file>

<file path=xl/calcChain.xml><?xml version="1.0" encoding="utf-8"?>
<calcChain xmlns="http://schemas.openxmlformats.org/spreadsheetml/2006/main">
  <c r="O5" i="1" l="1"/>
  <c r="O13" i="1"/>
  <c r="O18" i="1"/>
  <c r="O24" i="1"/>
</calcChain>
</file>

<file path=xl/sharedStrings.xml><?xml version="1.0" encoding="utf-8"?>
<sst xmlns="http://schemas.openxmlformats.org/spreadsheetml/2006/main" count="1460" uniqueCount="803">
  <si>
    <t>code</t>
  </si>
  <si>
    <t>country_name</t>
  </si>
  <si>
    <t>continent</t>
  </si>
  <si>
    <t>region</t>
  </si>
  <si>
    <t>surface_area</t>
  </si>
  <si>
    <t>indep_year</t>
  </si>
  <si>
    <t>local_name</t>
  </si>
  <si>
    <t>gov_form</t>
  </si>
  <si>
    <t>capital</t>
  </si>
  <si>
    <t>cap_long</t>
  </si>
  <si>
    <t>cap_lat</t>
  </si>
  <si>
    <t>AFG</t>
  </si>
  <si>
    <t>Afghanistan</t>
  </si>
  <si>
    <t>Asia</t>
  </si>
  <si>
    <t>Southern and Central Asia</t>
  </si>
  <si>
    <t>Afganistan/Afqanestan</t>
  </si>
  <si>
    <t>Islamic Emirate</t>
  </si>
  <si>
    <t>Kabul</t>
  </si>
  <si>
    <t>NLD</t>
  </si>
  <si>
    <t>Netherlands</t>
  </si>
  <si>
    <t>Europe</t>
  </si>
  <si>
    <t>Western Europe</t>
  </si>
  <si>
    <t>Nederland</t>
  </si>
  <si>
    <t>Constitutional Monarchy</t>
  </si>
  <si>
    <t>Amsterdam</t>
  </si>
  <si>
    <t>COUNTIF(SELECT THE COLUMN WHERE YOU WANT TO COUNT A PARTICULAR VALUE, ENTER THE VALUE THAT YOU WANT TO COUNT)</t>
  </si>
  <si>
    <t>ALB</t>
  </si>
  <si>
    <t>Albania</t>
  </si>
  <si>
    <t>Southern Europe</t>
  </si>
  <si>
    <t>Shqiperia</t>
  </si>
  <si>
    <t>Republic</t>
  </si>
  <si>
    <t>Tirane</t>
  </si>
  <si>
    <t>COUNTIF(C2:C207,"Asia")</t>
  </si>
  <si>
    <t>DZA</t>
  </si>
  <si>
    <t>Algeria</t>
  </si>
  <si>
    <t>Africa</t>
  </si>
  <si>
    <t>Northern Africa</t>
  </si>
  <si>
    <t>Al-JazaÂ’ir/Algerie</t>
  </si>
  <si>
    <t>Algiers</t>
  </si>
  <si>
    <t>Number of times Asia appears</t>
  </si>
  <si>
    <t>ASM</t>
  </si>
  <si>
    <t>American Samoa</t>
  </si>
  <si>
    <t>Oceania</t>
  </si>
  <si>
    <t>Polynesia</t>
  </si>
  <si>
    <t>Amerika Samoa</t>
  </si>
  <si>
    <t>US Territory</t>
  </si>
  <si>
    <t>Pago Pago</t>
  </si>
  <si>
    <t>AND</t>
  </si>
  <si>
    <t>Andorra</t>
  </si>
  <si>
    <t>Parliamentary Coprincipality</t>
  </si>
  <si>
    <t>Andorra la Vella</t>
  </si>
  <si>
    <t>AGO</t>
  </si>
  <si>
    <t>Angola</t>
  </si>
  <si>
    <t>Central Africa</t>
  </si>
  <si>
    <t>Luanda</t>
  </si>
  <si>
    <t>ATG</t>
  </si>
  <si>
    <t>Antigua and Barbuda</t>
  </si>
  <si>
    <t>North America</t>
  </si>
  <si>
    <t>Caribbean</t>
  </si>
  <si>
    <t>Saint John's</t>
  </si>
  <si>
    <t>ARE</t>
  </si>
  <si>
    <t>United Arab Emirates</t>
  </si>
  <si>
    <t>Middle East</t>
  </si>
  <si>
    <t>Al-Imarat al-Â´Arabiya al-Muttahida</t>
  </si>
  <si>
    <t>Emirate Federation</t>
  </si>
  <si>
    <t>Abu Dhabi</t>
  </si>
  <si>
    <t>ARG</t>
  </si>
  <si>
    <t>Argentina</t>
  </si>
  <si>
    <t>South America</t>
  </si>
  <si>
    <t>Federal Republic</t>
  </si>
  <si>
    <t>Buenos Aires</t>
  </si>
  <si>
    <t>COUNTIFS(SELECT THE FIRST RANGE, FIRST CONDITION, SELECT THE SECOND RANGE, SECOND CONDITION</t>
  </si>
  <si>
    <t>ARM</t>
  </si>
  <si>
    <t>Armenia</t>
  </si>
  <si>
    <t>Hajastan</t>
  </si>
  <si>
    <t>Yerevan</t>
  </si>
  <si>
    <t>COUNTIFS(C2:C207,"Asia",D2:D207,"Middle East")</t>
  </si>
  <si>
    <t>ABW</t>
  </si>
  <si>
    <t>Aruba</t>
  </si>
  <si>
    <t>Nonmetropolitan Territory of The Netherlands</t>
  </si>
  <si>
    <t>Oranjestad</t>
  </si>
  <si>
    <t>Number of times middle east appears in Asia</t>
  </si>
  <si>
    <t>AUS</t>
  </si>
  <si>
    <t>Australia</t>
  </si>
  <si>
    <t>Australia and New Zealand</t>
  </si>
  <si>
    <t>Constitutional Monarchy, Federation</t>
  </si>
  <si>
    <t>Canberra</t>
  </si>
  <si>
    <t>AZE</t>
  </si>
  <si>
    <t>Azerbaijan</t>
  </si>
  <si>
    <t>Azarbaycan</t>
  </si>
  <si>
    <t>Baku</t>
  </si>
  <si>
    <t>BHS</t>
  </si>
  <si>
    <t>Bahamas</t>
  </si>
  <si>
    <t>The Bahamas</t>
  </si>
  <si>
    <t>Nassau</t>
  </si>
  <si>
    <t>COUNTA(SELECT THE STRING COLUMN TO COUNT)</t>
  </si>
  <si>
    <t>BHR</t>
  </si>
  <si>
    <t>Bahrain</t>
  </si>
  <si>
    <t>Al-Bahrayn</t>
  </si>
  <si>
    <t>Monarchy (Emirate)</t>
  </si>
  <si>
    <t>Manama</t>
  </si>
  <si>
    <t>COUNTA(B2:B207)</t>
  </si>
  <si>
    <t>BGD</t>
  </si>
  <si>
    <t>Bangladesh</t>
  </si>
  <si>
    <t>Dhaka</t>
  </si>
  <si>
    <t>Number of Country</t>
  </si>
  <si>
    <t>BRB</t>
  </si>
  <si>
    <t>Barbados</t>
  </si>
  <si>
    <t>Bridgetown</t>
  </si>
  <si>
    <t>BEL</t>
  </si>
  <si>
    <t>Belgium</t>
  </si>
  <si>
    <t>Belgie/Belgique</t>
  </si>
  <si>
    <t>Brussels</t>
  </si>
  <si>
    <t>BLZ</t>
  </si>
  <si>
    <t>Belize</t>
  </si>
  <si>
    <t>Central America</t>
  </si>
  <si>
    <t>Belmopan</t>
  </si>
  <si>
    <t>BEN</t>
  </si>
  <si>
    <t>Benin</t>
  </si>
  <si>
    <t>Western Africa</t>
  </si>
  <si>
    <t>Porto-Novo</t>
  </si>
  <si>
    <t>COUNTBLANK(SELECT THE COLUMN TO COUNT EMPTY CELL)</t>
  </si>
  <si>
    <t>BMU</t>
  </si>
  <si>
    <t>Bermuda</t>
  </si>
  <si>
    <t>Dependent Territory of the UK</t>
  </si>
  <si>
    <t>Hamilton</t>
  </si>
  <si>
    <t>COUNTBLANK(F2:F207)</t>
  </si>
  <si>
    <t>BTN</t>
  </si>
  <si>
    <t>Bhutan</t>
  </si>
  <si>
    <t>Druk-Yul</t>
  </si>
  <si>
    <t>Monarchy</t>
  </si>
  <si>
    <t>Thimphu</t>
  </si>
  <si>
    <t>Number of empty year</t>
  </si>
  <si>
    <t>BOL</t>
  </si>
  <si>
    <t>Bolivia</t>
  </si>
  <si>
    <t>La Paz</t>
  </si>
  <si>
    <t>BIH</t>
  </si>
  <si>
    <t>Bosnia and Herzegovina</t>
  </si>
  <si>
    <t>Bosna i Hercegovina</t>
  </si>
  <si>
    <t>Sarajevo</t>
  </si>
  <si>
    <t>BWA</t>
  </si>
  <si>
    <t>Botswana</t>
  </si>
  <si>
    <t>Southern Africa</t>
  </si>
  <si>
    <t>Gaborone</t>
  </si>
  <si>
    <t>BRA</t>
  </si>
  <si>
    <t>Brazil</t>
  </si>
  <si>
    <t>Brasil</t>
  </si>
  <si>
    <t>Brasilia</t>
  </si>
  <si>
    <t>GBR</t>
  </si>
  <si>
    <t>United Kingdom</t>
  </si>
  <si>
    <t>British Islands</t>
  </si>
  <si>
    <t>London</t>
  </si>
  <si>
    <t>VGB</t>
  </si>
  <si>
    <t>Virgin Islands, British</t>
  </si>
  <si>
    <t>British Virgin Islands</t>
  </si>
  <si>
    <t>Road Town</t>
  </si>
  <si>
    <t>BRN</t>
  </si>
  <si>
    <t>Brunei</t>
  </si>
  <si>
    <t>Southeast Asia</t>
  </si>
  <si>
    <t>Brunei Darussalam</t>
  </si>
  <si>
    <t>Monarchy (Sultanate)</t>
  </si>
  <si>
    <t>Bandar Seri Begawan</t>
  </si>
  <si>
    <t>BGR</t>
  </si>
  <si>
    <t>Bulgaria</t>
  </si>
  <si>
    <t>Eastern Europe</t>
  </si>
  <si>
    <t>Balgarija</t>
  </si>
  <si>
    <t>Sofia</t>
  </si>
  <si>
    <t>BFA</t>
  </si>
  <si>
    <t>Burkina Faso</t>
  </si>
  <si>
    <t>Ouagadougou</t>
  </si>
  <si>
    <t>BDI</t>
  </si>
  <si>
    <t>Burundi</t>
  </si>
  <si>
    <t>Eastern Africa</t>
  </si>
  <si>
    <t>Burundi/Uburundi</t>
  </si>
  <si>
    <t>Bujumbura</t>
  </si>
  <si>
    <t>CYM</t>
  </si>
  <si>
    <t>Cayman Islands</t>
  </si>
  <si>
    <t>George Town</t>
  </si>
  <si>
    <t>CHL</t>
  </si>
  <si>
    <t>Chile</t>
  </si>
  <si>
    <t>Santiago</t>
  </si>
  <si>
    <t>CRI</t>
  </si>
  <si>
    <t>Costa Rica</t>
  </si>
  <si>
    <t>San Jose</t>
  </si>
  <si>
    <t>DJI</t>
  </si>
  <si>
    <t>Djibouti</t>
  </si>
  <si>
    <t>Djibouti/Jibuti</t>
  </si>
  <si>
    <t>DMA</t>
  </si>
  <si>
    <t>Dominica</t>
  </si>
  <si>
    <t>Roseau</t>
  </si>
  <si>
    <t>DOM</t>
  </si>
  <si>
    <t>Dominican Republic</t>
  </si>
  <si>
    <t>Republica Dominicana</t>
  </si>
  <si>
    <t>Santo Domingo</t>
  </si>
  <si>
    <t>ECU</t>
  </si>
  <si>
    <t>Ecuador</t>
  </si>
  <si>
    <t>Quito</t>
  </si>
  <si>
    <t>EGY</t>
  </si>
  <si>
    <t>Egypt</t>
  </si>
  <si>
    <t>Misr</t>
  </si>
  <si>
    <t>Cairo</t>
  </si>
  <si>
    <t>SLV</t>
  </si>
  <si>
    <t>El Salvador</t>
  </si>
  <si>
    <t>San Salvador</t>
  </si>
  <si>
    <t>ERI</t>
  </si>
  <si>
    <t>Eritrea</t>
  </si>
  <si>
    <t>Ertra</t>
  </si>
  <si>
    <t>Asmara</t>
  </si>
  <si>
    <t>ESP</t>
  </si>
  <si>
    <t>Spain</t>
  </si>
  <si>
    <t>Espana</t>
  </si>
  <si>
    <t>Madrid</t>
  </si>
  <si>
    <t>ZAF</t>
  </si>
  <si>
    <t>South Africa</t>
  </si>
  <si>
    <t>Pretoria</t>
  </si>
  <si>
    <t>ETH</t>
  </si>
  <si>
    <t>Ethiopia</t>
  </si>
  <si>
    <t>YeItyopÂ´iya</t>
  </si>
  <si>
    <t>Addis Ababa</t>
  </si>
  <si>
    <t>FJI</t>
  </si>
  <si>
    <t>Fiji Islands</t>
  </si>
  <si>
    <t>Melanesia</t>
  </si>
  <si>
    <t>Suva</t>
  </si>
  <si>
    <t>PHL</t>
  </si>
  <si>
    <t>Philippines</t>
  </si>
  <si>
    <t>Pilipinas</t>
  </si>
  <si>
    <t>Manila</t>
  </si>
  <si>
    <t>FRO</t>
  </si>
  <si>
    <t>Faroe Islands</t>
  </si>
  <si>
    <t>Nordic Countries</t>
  </si>
  <si>
    <t>Foroyar</t>
  </si>
  <si>
    <t>Part of Denmark</t>
  </si>
  <si>
    <t>Torshavn</t>
  </si>
  <si>
    <t>GAB</t>
  </si>
  <si>
    <t>Gabon</t>
  </si>
  <si>
    <t>Le Gabon</t>
  </si>
  <si>
    <t>Libreville</t>
  </si>
  <si>
    <t>GMB</t>
  </si>
  <si>
    <t>Gambia</t>
  </si>
  <si>
    <t>The Gambia</t>
  </si>
  <si>
    <t>Banjul</t>
  </si>
  <si>
    <t>GEO</t>
  </si>
  <si>
    <t>Georgia</t>
  </si>
  <si>
    <t>Sakartvelo</t>
  </si>
  <si>
    <t>Tbilisi</t>
  </si>
  <si>
    <t>GHA</t>
  </si>
  <si>
    <t>Ghana</t>
  </si>
  <si>
    <t>Accra</t>
  </si>
  <si>
    <t>GIB</t>
  </si>
  <si>
    <t>Gibraltar</t>
  </si>
  <si>
    <t>GRD</t>
  </si>
  <si>
    <t>Grenada</t>
  </si>
  <si>
    <t>Saint George's</t>
  </si>
  <si>
    <t>GRL</t>
  </si>
  <si>
    <t>Greenland</t>
  </si>
  <si>
    <t>Kalaallit Nunaat/Gronland</t>
  </si>
  <si>
    <t>Nuuk</t>
  </si>
  <si>
    <t>GUM</t>
  </si>
  <si>
    <t>Guam</t>
  </si>
  <si>
    <t>Micronesia</t>
  </si>
  <si>
    <t>Agana</t>
  </si>
  <si>
    <t>GTM</t>
  </si>
  <si>
    <t>Guatemala</t>
  </si>
  <si>
    <t>Guatemala City</t>
  </si>
  <si>
    <t>GIN</t>
  </si>
  <si>
    <t>Guinea</t>
  </si>
  <si>
    <t>Guinee</t>
  </si>
  <si>
    <t>Conakry</t>
  </si>
  <si>
    <t>GNB</t>
  </si>
  <si>
    <t>Guinea-Bissau</t>
  </si>
  <si>
    <t>Guine-Bissau</t>
  </si>
  <si>
    <t>Bissau</t>
  </si>
  <si>
    <t>GUY</t>
  </si>
  <si>
    <t>Guyana</t>
  </si>
  <si>
    <t>Georgetown</t>
  </si>
  <si>
    <t>HTI</t>
  </si>
  <si>
    <t>Haiti</t>
  </si>
  <si>
    <t>Haiti/Dayti</t>
  </si>
  <si>
    <t>Port-au-Prince</t>
  </si>
  <si>
    <t>HND</t>
  </si>
  <si>
    <t>Honduras</t>
  </si>
  <si>
    <t>Tegucigalpa</t>
  </si>
  <si>
    <t>HKG</t>
  </si>
  <si>
    <t>Hong Kong</t>
  </si>
  <si>
    <t>Eastern Asia</t>
  </si>
  <si>
    <t>Xianggang/Hong Kong</t>
  </si>
  <si>
    <t>Special Administrative Region of China</t>
  </si>
  <si>
    <t>IDN</t>
  </si>
  <si>
    <t>Indonesia</t>
  </si>
  <si>
    <t>Jakarta</t>
  </si>
  <si>
    <t>IND</t>
  </si>
  <si>
    <t>India</t>
  </si>
  <si>
    <t>Bharat/India</t>
  </si>
  <si>
    <t>New Delhi</t>
  </si>
  <si>
    <t>IRQ</t>
  </si>
  <si>
    <t>Iraq</t>
  </si>
  <si>
    <t>Al-Â´Iraq</t>
  </si>
  <si>
    <t>Baghdad</t>
  </si>
  <si>
    <t>IRN</t>
  </si>
  <si>
    <t>Iran</t>
  </si>
  <si>
    <t>Islamic Republic</t>
  </si>
  <si>
    <t>Tehran</t>
  </si>
  <si>
    <t>IRL</t>
  </si>
  <si>
    <t>Ireland</t>
  </si>
  <si>
    <t>Ireland/Eire</t>
  </si>
  <si>
    <t>Dublin</t>
  </si>
  <si>
    <t>ISL</t>
  </si>
  <si>
    <t>Iceland</t>
  </si>
  <si>
    <t>Island</t>
  </si>
  <si>
    <t>Reykjavik</t>
  </si>
  <si>
    <t>ISR</t>
  </si>
  <si>
    <t>Israel</t>
  </si>
  <si>
    <t>YisraÂ’el/IsraÂ’il</t>
  </si>
  <si>
    <t>ITA</t>
  </si>
  <si>
    <t>Italy</t>
  </si>
  <si>
    <t>Italia</t>
  </si>
  <si>
    <t>Rome</t>
  </si>
  <si>
    <t>AUT</t>
  </si>
  <si>
    <t>Austria</t>
  </si>
  <si>
    <t>Osterreich</t>
  </si>
  <si>
    <t>Vienna</t>
  </si>
  <si>
    <t>JAM</t>
  </si>
  <si>
    <t>Jamaica</t>
  </si>
  <si>
    <t>Kingston</t>
  </si>
  <si>
    <t>JPN</t>
  </si>
  <si>
    <t>Japan</t>
  </si>
  <si>
    <t>Nihon/Nippon</t>
  </si>
  <si>
    <t>Tokyo</t>
  </si>
  <si>
    <t>YEM</t>
  </si>
  <si>
    <t>Yemen</t>
  </si>
  <si>
    <t>Al-Yaman</t>
  </si>
  <si>
    <t>Sana'a</t>
  </si>
  <si>
    <t>JOR</t>
  </si>
  <si>
    <t>Jordan</t>
  </si>
  <si>
    <t>Al-Urdunn</t>
  </si>
  <si>
    <t>Amman</t>
  </si>
  <si>
    <t>KHM</t>
  </si>
  <si>
    <t>Cambodia</t>
  </si>
  <si>
    <t>Kampuchea</t>
  </si>
  <si>
    <t>Phnom Penh</t>
  </si>
  <si>
    <t>CMR</t>
  </si>
  <si>
    <t>Cameroon</t>
  </si>
  <si>
    <t>Cameroun/Cameroon</t>
  </si>
  <si>
    <t>Yaounde</t>
  </si>
  <si>
    <t>CAN</t>
  </si>
  <si>
    <t>Canada</t>
  </si>
  <si>
    <t>Ottawa</t>
  </si>
  <si>
    <t>CPV</t>
  </si>
  <si>
    <t>Cape Verde</t>
  </si>
  <si>
    <t>Cabo Verde</t>
  </si>
  <si>
    <t>Praia</t>
  </si>
  <si>
    <t>KAZ</t>
  </si>
  <si>
    <t>Kazakhstan</t>
  </si>
  <si>
    <t>Qazaqstan</t>
  </si>
  <si>
    <t>Astana</t>
  </si>
  <si>
    <t>KEN</t>
  </si>
  <si>
    <t>Kenya</t>
  </si>
  <si>
    <t>Nairobi</t>
  </si>
  <si>
    <t>CAF</t>
  </si>
  <si>
    <t>Central African Republic</t>
  </si>
  <si>
    <t>Centrafrique/Be-Afrika</t>
  </si>
  <si>
    <t>Bangui</t>
  </si>
  <si>
    <t>CHN</t>
  </si>
  <si>
    <t>China</t>
  </si>
  <si>
    <t>Zhongquo</t>
  </si>
  <si>
    <t>People'sRepublic</t>
  </si>
  <si>
    <t>Beijing</t>
  </si>
  <si>
    <t>KGZ</t>
  </si>
  <si>
    <t>Kyrgyzstan</t>
  </si>
  <si>
    <t>Bishkek</t>
  </si>
  <si>
    <t>KIR</t>
  </si>
  <si>
    <t>Kiribati</t>
  </si>
  <si>
    <t>Tarawa</t>
  </si>
  <si>
    <t>COL</t>
  </si>
  <si>
    <t>Colombia</t>
  </si>
  <si>
    <t>Bogota</t>
  </si>
  <si>
    <t>COM</t>
  </si>
  <si>
    <t>Comoros</t>
  </si>
  <si>
    <t>Komori/Comores</t>
  </si>
  <si>
    <t>Moroni</t>
  </si>
  <si>
    <t>COG</t>
  </si>
  <si>
    <t>Congo</t>
  </si>
  <si>
    <t>Brazzaville</t>
  </si>
  <si>
    <t>COD</t>
  </si>
  <si>
    <t>Congo, The Democratic Republic of the</t>
  </si>
  <si>
    <t>Republique Democratique du Congo</t>
  </si>
  <si>
    <t>Kinshasa</t>
  </si>
  <si>
    <t>PRK</t>
  </si>
  <si>
    <t>North Korea</t>
  </si>
  <si>
    <t>Choson Minjujuui InÂ´min Konghwaguk (Bukhan)</t>
  </si>
  <si>
    <t>Socialistic Republic</t>
  </si>
  <si>
    <t>Pyongyang</t>
  </si>
  <si>
    <t>KOR</t>
  </si>
  <si>
    <t>South Korea</t>
  </si>
  <si>
    <t>Taehan MinÂ’guk (Namhan)</t>
  </si>
  <si>
    <t>Seoul</t>
  </si>
  <si>
    <t>GRC</t>
  </si>
  <si>
    <t>Greece</t>
  </si>
  <si>
    <t>Ellada</t>
  </si>
  <si>
    <t>Athens</t>
  </si>
  <si>
    <t>HRV</t>
  </si>
  <si>
    <t>Croatia</t>
  </si>
  <si>
    <t>Hrvatska</t>
  </si>
  <si>
    <t>Zagreb</t>
  </si>
  <si>
    <t>CUB</t>
  </si>
  <si>
    <t>Cuba</t>
  </si>
  <si>
    <t>Havana</t>
  </si>
  <si>
    <t>KWT</t>
  </si>
  <si>
    <t>Kuwait</t>
  </si>
  <si>
    <t>Al-Kuwayt</t>
  </si>
  <si>
    <t>Constitutional Monarchy (Emirate)</t>
  </si>
  <si>
    <t>Kuwait City</t>
  </si>
  <si>
    <t>CYP</t>
  </si>
  <si>
    <t>Cyprus</t>
  </si>
  <si>
    <t>Kypros/Kibris</t>
  </si>
  <si>
    <t>Nicosia</t>
  </si>
  <si>
    <t>LAO</t>
  </si>
  <si>
    <t>Laos</t>
  </si>
  <si>
    <t>Lao</t>
  </si>
  <si>
    <t>Vientiane</t>
  </si>
  <si>
    <t>LVA</t>
  </si>
  <si>
    <t>Latvia</t>
  </si>
  <si>
    <t>Baltic Countries</t>
  </si>
  <si>
    <t>Latvija</t>
  </si>
  <si>
    <t>Riga</t>
  </si>
  <si>
    <t>LSO</t>
  </si>
  <si>
    <t>Lesotho</t>
  </si>
  <si>
    <t>Maseru</t>
  </si>
  <si>
    <t>LBN</t>
  </si>
  <si>
    <t>Lebanon</t>
  </si>
  <si>
    <t>Lubnan</t>
  </si>
  <si>
    <t>Beirut</t>
  </si>
  <si>
    <t>LBR</t>
  </si>
  <si>
    <t>Liberia</t>
  </si>
  <si>
    <t>Monrovia</t>
  </si>
  <si>
    <t>LBY</t>
  </si>
  <si>
    <t>Libya</t>
  </si>
  <si>
    <t>Libiya</t>
  </si>
  <si>
    <t>Socialistic State</t>
  </si>
  <si>
    <t>Tripoli</t>
  </si>
  <si>
    <t>LIE</t>
  </si>
  <si>
    <t>Liechtenstein</t>
  </si>
  <si>
    <t>Vaduz</t>
  </si>
  <si>
    <t>LTU</t>
  </si>
  <si>
    <t>Lithuania</t>
  </si>
  <si>
    <t>Lietuva</t>
  </si>
  <si>
    <t>Vilnius</t>
  </si>
  <si>
    <t>LUX</t>
  </si>
  <si>
    <t>Luxembourg</t>
  </si>
  <si>
    <t>Luxembourg/Letzebuerg</t>
  </si>
  <si>
    <t>MAC</t>
  </si>
  <si>
    <t>Macao</t>
  </si>
  <si>
    <t>Macau/Aomen</t>
  </si>
  <si>
    <t>MDG</t>
  </si>
  <si>
    <t>Madagascar</t>
  </si>
  <si>
    <t>Madagasikara/Madagascar</t>
  </si>
  <si>
    <t>Antananarivo</t>
  </si>
  <si>
    <t>MKD</t>
  </si>
  <si>
    <t>Macedonia</t>
  </si>
  <si>
    <t>Makedonija</t>
  </si>
  <si>
    <t>Skopje</t>
  </si>
  <si>
    <t>MWI</t>
  </si>
  <si>
    <t>Malawi</t>
  </si>
  <si>
    <t>Lilongwe</t>
  </si>
  <si>
    <t>MDV</t>
  </si>
  <si>
    <t>Maldives</t>
  </si>
  <si>
    <t>Dhivehi Raajje/Maldives</t>
  </si>
  <si>
    <t>Male</t>
  </si>
  <si>
    <t>MYS</t>
  </si>
  <si>
    <t>Malaysia</t>
  </si>
  <si>
    <t>Kuala Lumpur</t>
  </si>
  <si>
    <t>MLI</t>
  </si>
  <si>
    <t>Mali</t>
  </si>
  <si>
    <t>Bamako</t>
  </si>
  <si>
    <t>MLT</t>
  </si>
  <si>
    <t>Malta</t>
  </si>
  <si>
    <t>Valletta</t>
  </si>
  <si>
    <t>MAR</t>
  </si>
  <si>
    <t>Morocco</t>
  </si>
  <si>
    <t>Al-Maghrib</t>
  </si>
  <si>
    <t>Rabat</t>
  </si>
  <si>
    <t>MHL</t>
  </si>
  <si>
    <t>Marshall Islands</t>
  </si>
  <si>
    <t>Marshall Islands/Majol</t>
  </si>
  <si>
    <t>Majuro</t>
  </si>
  <si>
    <t>MRT</t>
  </si>
  <si>
    <t>Mauritania</t>
  </si>
  <si>
    <t>Muritaniya/Mauritanie</t>
  </si>
  <si>
    <t>Nouakchott</t>
  </si>
  <si>
    <t>MUS</t>
  </si>
  <si>
    <t>Mauritius</t>
  </si>
  <si>
    <t>Port Louis</t>
  </si>
  <si>
    <t>MEX</t>
  </si>
  <si>
    <t>Mexico</t>
  </si>
  <si>
    <t>Mexico City</t>
  </si>
  <si>
    <t>FSM</t>
  </si>
  <si>
    <t>Micronesia, Federated States of</t>
  </si>
  <si>
    <t>Palikir</t>
  </si>
  <si>
    <t>MDA</t>
  </si>
  <si>
    <t>Moldova</t>
  </si>
  <si>
    <t>Chisinau</t>
  </si>
  <si>
    <t>MCO</t>
  </si>
  <si>
    <t>Monaco</t>
  </si>
  <si>
    <t>MNG</t>
  </si>
  <si>
    <t>Mongolia</t>
  </si>
  <si>
    <t>Mongol Uls</t>
  </si>
  <si>
    <t>Ulaanbaatar</t>
  </si>
  <si>
    <t>MOZ</t>
  </si>
  <si>
    <t>Mozambique</t>
  </si>
  <si>
    <t>Mocambique</t>
  </si>
  <si>
    <t>Maputo</t>
  </si>
  <si>
    <t>MMR</t>
  </si>
  <si>
    <t>Myanmar</t>
  </si>
  <si>
    <t>Myanma Pye</t>
  </si>
  <si>
    <t>Naypyidaw</t>
  </si>
  <si>
    <t>NAM</t>
  </si>
  <si>
    <t>Namibia</t>
  </si>
  <si>
    <t>Windhoek</t>
  </si>
  <si>
    <t>NRU</t>
  </si>
  <si>
    <t>Nauru</t>
  </si>
  <si>
    <t>Naoero/Nauru</t>
  </si>
  <si>
    <t>Yaren District</t>
  </si>
  <si>
    <t>NPL</t>
  </si>
  <si>
    <t>Nepal</t>
  </si>
  <si>
    <t>Kathmandu</t>
  </si>
  <si>
    <t>NIC</t>
  </si>
  <si>
    <t>Nicaragua</t>
  </si>
  <si>
    <t>Managua</t>
  </si>
  <si>
    <t>NER</t>
  </si>
  <si>
    <t>Niger</t>
  </si>
  <si>
    <t>Niamey</t>
  </si>
  <si>
    <t>NGA</t>
  </si>
  <si>
    <t>Nigeria</t>
  </si>
  <si>
    <t>Abuja</t>
  </si>
  <si>
    <t>NOR</t>
  </si>
  <si>
    <t>Norway</t>
  </si>
  <si>
    <t>Norge</t>
  </si>
  <si>
    <t>Oslo</t>
  </si>
  <si>
    <t>CIV</t>
  </si>
  <si>
    <t>Cote d'Ivoire</t>
  </si>
  <si>
    <t>Cote dÂ’Ivoire</t>
  </si>
  <si>
    <t>Yamoussoukro</t>
  </si>
  <si>
    <t>OMN</t>
  </si>
  <si>
    <t>Oman</t>
  </si>
  <si>
    <t>Â´Uman</t>
  </si>
  <si>
    <t>Muscat</t>
  </si>
  <si>
    <t>PAK</t>
  </si>
  <si>
    <t>Pakistan</t>
  </si>
  <si>
    <t>Islamabad</t>
  </si>
  <si>
    <t>PLW</t>
  </si>
  <si>
    <t>Palau</t>
  </si>
  <si>
    <t>Belau/Palau</t>
  </si>
  <si>
    <t>Koror</t>
  </si>
  <si>
    <t>PAN</t>
  </si>
  <si>
    <t>Panama</t>
  </si>
  <si>
    <t>Panama City</t>
  </si>
  <si>
    <t>PNG</t>
  </si>
  <si>
    <t>Papua New Guinea</t>
  </si>
  <si>
    <t>Papua New Guinea/Papua Niugini</t>
  </si>
  <si>
    <t>Port Moresby</t>
  </si>
  <si>
    <t>PRY</t>
  </si>
  <si>
    <t>Paraguay</t>
  </si>
  <si>
    <t>Asuncion</t>
  </si>
  <si>
    <t>PER</t>
  </si>
  <si>
    <t>Peru</t>
  </si>
  <si>
    <t>Peru/Piruw</t>
  </si>
  <si>
    <t>Lima</t>
  </si>
  <si>
    <t>MNP</t>
  </si>
  <si>
    <t>Northern Mariana Islands</t>
  </si>
  <si>
    <t>Commonwealth of the US</t>
  </si>
  <si>
    <t>Saipan</t>
  </si>
  <si>
    <t>PRT</t>
  </si>
  <si>
    <t>Portugal</t>
  </si>
  <si>
    <t>Lisbon</t>
  </si>
  <si>
    <t>PRI</t>
  </si>
  <si>
    <t>Puerto Rico</t>
  </si>
  <si>
    <t>San Juan</t>
  </si>
  <si>
    <t>POL</t>
  </si>
  <si>
    <t>Poland</t>
  </si>
  <si>
    <t>Polska</t>
  </si>
  <si>
    <t>Warsaw</t>
  </si>
  <si>
    <t>GNQ</t>
  </si>
  <si>
    <t>Equatorial Guinea</t>
  </si>
  <si>
    <t>Guinea Ecuatorial</t>
  </si>
  <si>
    <t>Malabo</t>
  </si>
  <si>
    <t>QAT</t>
  </si>
  <si>
    <t>Qatar</t>
  </si>
  <si>
    <t>Doha</t>
  </si>
  <si>
    <t>FRA</t>
  </si>
  <si>
    <t>France</t>
  </si>
  <si>
    <t>Paris</t>
  </si>
  <si>
    <t>PYF</t>
  </si>
  <si>
    <t>French Polynesia</t>
  </si>
  <si>
    <t>Polynesie francaise</t>
  </si>
  <si>
    <t>Nonmetropolitan Territory of France</t>
  </si>
  <si>
    <t>Papeete</t>
  </si>
  <si>
    <t>RWA</t>
  </si>
  <si>
    <t>Rwanda</t>
  </si>
  <si>
    <t>Rwanda/Urwanda</t>
  </si>
  <si>
    <t>Kigali</t>
  </si>
  <si>
    <t>SWE</t>
  </si>
  <si>
    <t>Sweden</t>
  </si>
  <si>
    <t>Sverige</t>
  </si>
  <si>
    <t>Stockholm</t>
  </si>
  <si>
    <t>KNA</t>
  </si>
  <si>
    <t>Saint Kitts and Nevis</t>
  </si>
  <si>
    <t>Basseterre</t>
  </si>
  <si>
    <t>LCA</t>
  </si>
  <si>
    <t>Saint Lucia</t>
  </si>
  <si>
    <t>Castries</t>
  </si>
  <si>
    <t>VCT</t>
  </si>
  <si>
    <t>Saint Vincent and the Grenadines</t>
  </si>
  <si>
    <t>Kingstown</t>
  </si>
  <si>
    <t>DEU</t>
  </si>
  <si>
    <t>Germany</t>
  </si>
  <si>
    <t>Deutschland</t>
  </si>
  <si>
    <t>Berlin</t>
  </si>
  <si>
    <t>SLB</t>
  </si>
  <si>
    <t>Solomon Islands</t>
  </si>
  <si>
    <t>Honiara</t>
  </si>
  <si>
    <t>ZMB</t>
  </si>
  <si>
    <t>Zambia</t>
  </si>
  <si>
    <t>Lusaka</t>
  </si>
  <si>
    <t>WSM</t>
  </si>
  <si>
    <t>Samoa</t>
  </si>
  <si>
    <t>Parlementary Monarchy</t>
  </si>
  <si>
    <t>Apia</t>
  </si>
  <si>
    <t>SMR</t>
  </si>
  <si>
    <t>San Marino</t>
  </si>
  <si>
    <t>STP</t>
  </si>
  <si>
    <t>Sao Tome and Principe</t>
  </si>
  <si>
    <t>Sao Tome e Principe</t>
  </si>
  <si>
    <t>Sao Tome</t>
  </si>
  <si>
    <t>SAU</t>
  </si>
  <si>
    <t>Saudi Arabia</t>
  </si>
  <si>
    <t>Al-Â´Arabiya as-SaÂ´udiya</t>
  </si>
  <si>
    <t>Riyadh</t>
  </si>
  <si>
    <t>SEN</t>
  </si>
  <si>
    <t>Senegal</t>
  </si>
  <si>
    <t>Senegal/Sounougal</t>
  </si>
  <si>
    <t>Dakar</t>
  </si>
  <si>
    <t>SYC</t>
  </si>
  <si>
    <t>Seychelles</t>
  </si>
  <si>
    <t>Sesel/Seychelles</t>
  </si>
  <si>
    <t>Victoria</t>
  </si>
  <si>
    <t>SLE</t>
  </si>
  <si>
    <t>Sierra Leone</t>
  </si>
  <si>
    <t>Freetown</t>
  </si>
  <si>
    <t>SGP</t>
  </si>
  <si>
    <t>Singapore</t>
  </si>
  <si>
    <t>Singapore/Singapura/Xinjiapo/Singapur</t>
  </si>
  <si>
    <t>SVK</t>
  </si>
  <si>
    <t>Slovakia</t>
  </si>
  <si>
    <t>Slovensko</t>
  </si>
  <si>
    <t>Bratislava</t>
  </si>
  <si>
    <t>SVN</t>
  </si>
  <si>
    <t>Slovenia</t>
  </si>
  <si>
    <t>Slovenija</t>
  </si>
  <si>
    <t>Ljubljana</t>
  </si>
  <si>
    <t>SOM</t>
  </si>
  <si>
    <t>Somalia</t>
  </si>
  <si>
    <t>Soomaaliya</t>
  </si>
  <si>
    <t>Mogadishu</t>
  </si>
  <si>
    <t>LKA</t>
  </si>
  <si>
    <t>Sri Lanka</t>
  </si>
  <si>
    <t>Sri Lanka/Ilankai</t>
  </si>
  <si>
    <t>Colombo</t>
  </si>
  <si>
    <t>SDN</t>
  </si>
  <si>
    <t>Sudan</t>
  </si>
  <si>
    <t>As-Sudan</t>
  </si>
  <si>
    <t>Khartoum</t>
  </si>
  <si>
    <t>FIN</t>
  </si>
  <si>
    <t>Finland</t>
  </si>
  <si>
    <t>Suomi</t>
  </si>
  <si>
    <t>Helsinki</t>
  </si>
  <si>
    <t>SUR</t>
  </si>
  <si>
    <t>Suriname</t>
  </si>
  <si>
    <t>Paramaribo</t>
  </si>
  <si>
    <t>SWZ</t>
  </si>
  <si>
    <t>Swaziland</t>
  </si>
  <si>
    <t>kaNgwane</t>
  </si>
  <si>
    <t>Mbabane</t>
  </si>
  <si>
    <t>CHE</t>
  </si>
  <si>
    <t>Switzerland</t>
  </si>
  <si>
    <t>Schweiz/Suisse/Svizzera/Svizra</t>
  </si>
  <si>
    <t>Federation</t>
  </si>
  <si>
    <t>Bern</t>
  </si>
  <si>
    <t>SYR</t>
  </si>
  <si>
    <t>Syria</t>
  </si>
  <si>
    <t>Suriya</t>
  </si>
  <si>
    <t>Damascus</t>
  </si>
  <si>
    <t>TJK</t>
  </si>
  <si>
    <t>Tajikistan</t>
  </si>
  <si>
    <t>Tocikiston</t>
  </si>
  <si>
    <t>Dushanbe</t>
  </si>
  <si>
    <t>TZA</t>
  </si>
  <si>
    <t>Tanzania</t>
  </si>
  <si>
    <t>Dodoma</t>
  </si>
  <si>
    <t>DNK</t>
  </si>
  <si>
    <t>Denmark</t>
  </si>
  <si>
    <t>Danmark</t>
  </si>
  <si>
    <t>Copenhagen</t>
  </si>
  <si>
    <t>THA</t>
  </si>
  <si>
    <t>Thailand</t>
  </si>
  <si>
    <t>Prathet Thai</t>
  </si>
  <si>
    <t>Bangkok</t>
  </si>
  <si>
    <t>TGO</t>
  </si>
  <si>
    <t>Togo</t>
  </si>
  <si>
    <t>Lome</t>
  </si>
  <si>
    <t>TON</t>
  </si>
  <si>
    <t>Tonga</t>
  </si>
  <si>
    <t>Nuku'alofa</t>
  </si>
  <si>
    <t>TTO</t>
  </si>
  <si>
    <t>Trinidad and Tobago</t>
  </si>
  <si>
    <t>Port-of-Spain</t>
  </si>
  <si>
    <t>TCD</t>
  </si>
  <si>
    <t>Chad</t>
  </si>
  <si>
    <t>Tchad/Tshad</t>
  </si>
  <si>
    <t>N'Djamena</t>
  </si>
  <si>
    <t>CZE</t>
  </si>
  <si>
    <t>Czech Republic</t>
  </si>
  <si>
    <t>Â¸esko</t>
  </si>
  <si>
    <t>Prague</t>
  </si>
  <si>
    <t>TUN</t>
  </si>
  <si>
    <t>Tunisia</t>
  </si>
  <si>
    <t>Tunis/Tunisie</t>
  </si>
  <si>
    <t>Tunis</t>
  </si>
  <si>
    <t>TUR</t>
  </si>
  <si>
    <t>Turkey</t>
  </si>
  <si>
    <t>Turkiye</t>
  </si>
  <si>
    <t>Ankara</t>
  </si>
  <si>
    <t>TKM</t>
  </si>
  <si>
    <t>Turkmenistan</t>
  </si>
  <si>
    <t>Turkmenostan</t>
  </si>
  <si>
    <t>Ashgabat</t>
  </si>
  <si>
    <t>TCA</t>
  </si>
  <si>
    <t>Turks and Caicos Islands</t>
  </si>
  <si>
    <t>The Turks and Caicos Islands</t>
  </si>
  <si>
    <t>Grand Turk</t>
  </si>
  <si>
    <t>TUV</t>
  </si>
  <si>
    <t>Tuvalu</t>
  </si>
  <si>
    <t>Funafuti</t>
  </si>
  <si>
    <t>UGA</t>
  </si>
  <si>
    <t>Uganda</t>
  </si>
  <si>
    <t>Kampala</t>
  </si>
  <si>
    <t>UKR</t>
  </si>
  <si>
    <t>Ukraine</t>
  </si>
  <si>
    <t>Ukrajina</t>
  </si>
  <si>
    <t>Kiev</t>
  </si>
  <si>
    <t>HUN</t>
  </si>
  <si>
    <t>Hungary</t>
  </si>
  <si>
    <t>Magyarorszag</t>
  </si>
  <si>
    <t>Budapest</t>
  </si>
  <si>
    <t>URY</t>
  </si>
  <si>
    <t>Uruguay</t>
  </si>
  <si>
    <t>Montevideo</t>
  </si>
  <si>
    <t>NCL</t>
  </si>
  <si>
    <t>New Caledonia</t>
  </si>
  <si>
    <t>Nouvelle-Caledonie</t>
  </si>
  <si>
    <t>Noum'ea</t>
  </si>
  <si>
    <t>NZL</t>
  </si>
  <si>
    <t>New Zealand</t>
  </si>
  <si>
    <t>New Zealand/Aotearoa</t>
  </si>
  <si>
    <t>Wellington</t>
  </si>
  <si>
    <t>UZB</t>
  </si>
  <si>
    <t>Uzbekistan</t>
  </si>
  <si>
    <t>Uzbekiston</t>
  </si>
  <si>
    <t>Tashkent</t>
  </si>
  <si>
    <t>BLR</t>
  </si>
  <si>
    <t>Belarus</t>
  </si>
  <si>
    <t>Minsk</t>
  </si>
  <si>
    <t>VUT</t>
  </si>
  <si>
    <t>Vanuatu</t>
  </si>
  <si>
    <t>Port-Vila</t>
  </si>
  <si>
    <t>VEN</t>
  </si>
  <si>
    <t>Venezuela</t>
  </si>
  <si>
    <t>Caracas</t>
  </si>
  <si>
    <t>RUS</t>
  </si>
  <si>
    <t>Russian Federation</t>
  </si>
  <si>
    <t>Rossija</t>
  </si>
  <si>
    <t>Moscow</t>
  </si>
  <si>
    <t>VNM</t>
  </si>
  <si>
    <t>Vietnam</t>
  </si>
  <si>
    <t>Viet Nam</t>
  </si>
  <si>
    <t>Hanoi</t>
  </si>
  <si>
    <t>EST</t>
  </si>
  <si>
    <t>Estonia</t>
  </si>
  <si>
    <t>Eesti</t>
  </si>
  <si>
    <t>Tallinn</t>
  </si>
  <si>
    <t>USA</t>
  </si>
  <si>
    <t>United States</t>
  </si>
  <si>
    <t>Washington D.C.</t>
  </si>
  <si>
    <t>VIR</t>
  </si>
  <si>
    <t>Virgin Islands, U.S.</t>
  </si>
  <si>
    <t>Virgin Islands of the United States</t>
  </si>
  <si>
    <t>Charlotte Amalie</t>
  </si>
  <si>
    <t>ZWE</t>
  </si>
  <si>
    <t>Zimbabwe</t>
  </si>
  <si>
    <t>Harare</t>
  </si>
  <si>
    <t>PSE</t>
  </si>
  <si>
    <t>Palestine</t>
  </si>
  <si>
    <t>Filastin</t>
  </si>
  <si>
    <t>Autonomous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</si>
</sst>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7"/>
  <sheetViews>
    <sheetView tabSelected="1" workbookViewId="0">
      <selection activeCell="O5" sqref="O5"/>
    </sheetView>
  </sheetViews>
  <sheetFormatPr defaultRowHeight="15" x14ac:dyDescent="0.25"/>
  <cols>
    <col min="14" max="14" width="25.28515625" customWidth="1"/>
    <col min="15" max="15" width="118.7109375" bestFit="1" customWidth="1"/>
  </cols>
  <sheetData>
    <row r="1" spans="1:1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5" x14ac:dyDescent="0.25">
      <c r="A2" t="s">
        <v>11</v>
      </c>
      <c r="B2" t="s">
        <v>12</v>
      </c>
      <c r="C2" t="s">
        <v>13</v>
      </c>
      <c r="D2" t="s">
        <v>14</v>
      </c>
      <c r="E2">
        <v>652090</v>
      </c>
      <c r="F2">
        <v>1919</v>
      </c>
      <c r="G2" t="s">
        <v>15</v>
      </c>
      <c r="H2" t="s">
        <v>16</v>
      </c>
      <c r="I2" t="s">
        <v>17</v>
      </c>
      <c r="J2">
        <v>69.176100000000005</v>
      </c>
      <c r="K2">
        <v>34.522799999999997</v>
      </c>
      <c r="M2" s="1"/>
      <c r="N2" s="1"/>
      <c r="O2" s="1"/>
    </row>
    <row r="3" spans="1:15" x14ac:dyDescent="0.25">
      <c r="A3" t="s">
        <v>18</v>
      </c>
      <c r="B3" t="s">
        <v>19</v>
      </c>
      <c r="C3" t="s">
        <v>20</v>
      </c>
      <c r="D3" t="s">
        <v>21</v>
      </c>
      <c r="E3">
        <v>41526</v>
      </c>
      <c r="F3">
        <v>1581</v>
      </c>
      <c r="G3" t="s">
        <v>22</v>
      </c>
      <c r="H3" t="s">
        <v>23</v>
      </c>
      <c r="I3" t="s">
        <v>24</v>
      </c>
      <c r="J3">
        <v>4.8909500000000001</v>
      </c>
      <c r="K3">
        <v>52.373800000000003</v>
      </c>
      <c r="M3" s="1"/>
      <c r="N3" s="1"/>
      <c r="O3" s="1" t="s">
        <v>25</v>
      </c>
    </row>
    <row r="4" spans="1:15" x14ac:dyDescent="0.25">
      <c r="A4" t="s">
        <v>26</v>
      </c>
      <c r="B4" t="s">
        <v>27</v>
      </c>
      <c r="C4" t="s">
        <v>20</v>
      </c>
      <c r="D4" t="s">
        <v>28</v>
      </c>
      <c r="E4">
        <v>28748</v>
      </c>
      <c r="F4">
        <v>1912</v>
      </c>
      <c r="G4" t="s">
        <v>29</v>
      </c>
      <c r="H4" t="s">
        <v>30</v>
      </c>
      <c r="I4" t="s">
        <v>31</v>
      </c>
      <c r="J4">
        <v>19.8172</v>
      </c>
      <c r="K4">
        <v>41.331699999999998</v>
      </c>
      <c r="M4" s="1"/>
      <c r="N4" s="1"/>
      <c r="O4" s="1" t="s">
        <v>32</v>
      </c>
    </row>
    <row r="5" spans="1:15" ht="30" x14ac:dyDescent="0.25">
      <c r="A5" t="s">
        <v>33</v>
      </c>
      <c r="B5" t="s">
        <v>34</v>
      </c>
      <c r="C5" t="s">
        <v>35</v>
      </c>
      <c r="D5" t="s">
        <v>36</v>
      </c>
      <c r="E5">
        <v>2381740</v>
      </c>
      <c r="F5">
        <v>1962</v>
      </c>
      <c r="G5" t="s">
        <v>37</v>
      </c>
      <c r="H5" t="s">
        <v>30</v>
      </c>
      <c r="I5" t="s">
        <v>38</v>
      </c>
      <c r="J5">
        <v>3.05097</v>
      </c>
      <c r="K5">
        <v>36.739699999999999</v>
      </c>
      <c r="M5" s="1"/>
      <c r="N5" s="2" t="s">
        <v>39</v>
      </c>
      <c r="O5" s="3">
        <f>COUNTIF(C2:C207,"Asia")</f>
        <v>49</v>
      </c>
    </row>
    <row r="6" spans="1:15" x14ac:dyDescent="0.25">
      <c r="A6" t="s">
        <v>40</v>
      </c>
      <c r="B6" t="s">
        <v>41</v>
      </c>
      <c r="C6" t="s">
        <v>42</v>
      </c>
      <c r="D6" t="s">
        <v>43</v>
      </c>
      <c r="E6">
        <v>199</v>
      </c>
      <c r="G6" t="s">
        <v>44</v>
      </c>
      <c r="H6" t="s">
        <v>45</v>
      </c>
      <c r="I6" t="s">
        <v>46</v>
      </c>
      <c r="J6">
        <v>-170.691</v>
      </c>
      <c r="K6">
        <v>-14.284599999999999</v>
      </c>
      <c r="M6" s="1"/>
      <c r="N6" s="1"/>
      <c r="O6" s="1"/>
    </row>
    <row r="7" spans="1:15" x14ac:dyDescent="0.25">
      <c r="A7" t="s">
        <v>47</v>
      </c>
      <c r="B7" t="s">
        <v>48</v>
      </c>
      <c r="C7" t="s">
        <v>20</v>
      </c>
      <c r="D7" t="s">
        <v>28</v>
      </c>
      <c r="E7">
        <v>468</v>
      </c>
      <c r="F7">
        <v>1278</v>
      </c>
      <c r="G7" t="s">
        <v>48</v>
      </c>
      <c r="H7" t="s">
        <v>49</v>
      </c>
      <c r="I7" t="s">
        <v>50</v>
      </c>
      <c r="J7">
        <v>1.5218</v>
      </c>
      <c r="K7">
        <v>42.5075</v>
      </c>
      <c r="M7" s="1"/>
      <c r="N7" s="1"/>
      <c r="O7" s="1"/>
    </row>
    <row r="8" spans="1:15" x14ac:dyDescent="0.25">
      <c r="A8" t="s">
        <v>51</v>
      </c>
      <c r="B8" t="s">
        <v>52</v>
      </c>
      <c r="C8" t="s">
        <v>35</v>
      </c>
      <c r="D8" t="s">
        <v>53</v>
      </c>
      <c r="E8">
        <v>1246700</v>
      </c>
      <c r="F8">
        <v>1975</v>
      </c>
      <c r="G8" t="s">
        <v>52</v>
      </c>
      <c r="H8" t="s">
        <v>30</v>
      </c>
      <c r="I8" t="s">
        <v>54</v>
      </c>
      <c r="J8">
        <v>13.242000000000001</v>
      </c>
      <c r="K8">
        <v>-8.8115500000000004</v>
      </c>
      <c r="M8" s="1"/>
      <c r="N8" s="1"/>
      <c r="O8" s="1"/>
    </row>
    <row r="9" spans="1:15" x14ac:dyDescent="0.25">
      <c r="A9" t="s">
        <v>55</v>
      </c>
      <c r="B9" t="s">
        <v>56</v>
      </c>
      <c r="C9" t="s">
        <v>57</v>
      </c>
      <c r="D9" t="s">
        <v>58</v>
      </c>
      <c r="E9">
        <v>442</v>
      </c>
      <c r="F9">
        <v>1981</v>
      </c>
      <c r="G9" t="s">
        <v>56</v>
      </c>
      <c r="H9" t="s">
        <v>23</v>
      </c>
      <c r="I9" t="s">
        <v>59</v>
      </c>
      <c r="J9">
        <v>-61.845599999999997</v>
      </c>
      <c r="K9">
        <v>17.1175</v>
      </c>
      <c r="M9" s="1"/>
      <c r="N9" s="1"/>
      <c r="O9" s="1"/>
    </row>
    <row r="10" spans="1:15" x14ac:dyDescent="0.25">
      <c r="A10" t="s">
        <v>60</v>
      </c>
      <c r="B10" t="s">
        <v>61</v>
      </c>
      <c r="C10" t="s">
        <v>13</v>
      </c>
      <c r="D10" t="s">
        <v>62</v>
      </c>
      <c r="E10">
        <v>83600</v>
      </c>
      <c r="F10">
        <v>1971</v>
      </c>
      <c r="G10" t="s">
        <v>63</v>
      </c>
      <c r="H10" t="s">
        <v>64</v>
      </c>
      <c r="I10" t="s">
        <v>65</v>
      </c>
      <c r="J10">
        <v>54.3705</v>
      </c>
      <c r="K10">
        <v>24.476400000000002</v>
      </c>
      <c r="M10" s="1"/>
      <c r="N10" s="1"/>
      <c r="O10" s="1"/>
    </row>
    <row r="11" spans="1:15" x14ac:dyDescent="0.25">
      <c r="A11" t="s">
        <v>66</v>
      </c>
      <c r="B11" t="s">
        <v>67</v>
      </c>
      <c r="C11" t="s">
        <v>68</v>
      </c>
      <c r="D11" t="s">
        <v>68</v>
      </c>
      <c r="E11">
        <v>2780400</v>
      </c>
      <c r="F11">
        <v>1816</v>
      </c>
      <c r="G11" t="s">
        <v>67</v>
      </c>
      <c r="H11" t="s">
        <v>69</v>
      </c>
      <c r="I11" t="s">
        <v>70</v>
      </c>
      <c r="J11">
        <v>-58.417299999999997</v>
      </c>
      <c r="K11">
        <v>-34.611800000000002</v>
      </c>
      <c r="M11" s="1"/>
      <c r="N11" s="1"/>
      <c r="O11" s="1" t="s">
        <v>71</v>
      </c>
    </row>
    <row r="12" spans="1:15" x14ac:dyDescent="0.25">
      <c r="A12" t="s">
        <v>72</v>
      </c>
      <c r="B12" t="s">
        <v>73</v>
      </c>
      <c r="C12" t="s">
        <v>13</v>
      </c>
      <c r="D12" t="s">
        <v>62</v>
      </c>
      <c r="E12">
        <v>29800</v>
      </c>
      <c r="F12">
        <v>1991</v>
      </c>
      <c r="G12" t="s">
        <v>74</v>
      </c>
      <c r="H12" t="s">
        <v>30</v>
      </c>
      <c r="I12" t="s">
        <v>75</v>
      </c>
      <c r="J12">
        <v>44.509</v>
      </c>
      <c r="K12">
        <v>40.159599999999998</v>
      </c>
      <c r="M12" s="1"/>
      <c r="N12" s="1"/>
      <c r="O12" s="1" t="s">
        <v>76</v>
      </c>
    </row>
    <row r="13" spans="1:15" ht="30" x14ac:dyDescent="0.25">
      <c r="A13" t="s">
        <v>77</v>
      </c>
      <c r="B13" t="s">
        <v>78</v>
      </c>
      <c r="C13" t="s">
        <v>57</v>
      </c>
      <c r="D13" t="s">
        <v>58</v>
      </c>
      <c r="E13">
        <v>193</v>
      </c>
      <c r="G13" t="s">
        <v>78</v>
      </c>
      <c r="H13" t="s">
        <v>79</v>
      </c>
      <c r="I13" t="s">
        <v>80</v>
      </c>
      <c r="J13">
        <v>-70.0167</v>
      </c>
      <c r="K13">
        <v>12.5167</v>
      </c>
      <c r="M13" s="1"/>
      <c r="N13" s="2" t="s">
        <v>81</v>
      </c>
      <c r="O13" s="3">
        <f>COUNTIFS(C2:C207,"Asia",D2:D207,"Middle East")</f>
        <v>18</v>
      </c>
    </row>
    <row r="14" spans="1:15" x14ac:dyDescent="0.25">
      <c r="A14" t="s">
        <v>82</v>
      </c>
      <c r="B14" t="s">
        <v>83</v>
      </c>
      <c r="C14" t="s">
        <v>42</v>
      </c>
      <c r="D14" t="s">
        <v>84</v>
      </c>
      <c r="E14">
        <v>7741220</v>
      </c>
      <c r="F14">
        <v>1901</v>
      </c>
      <c r="G14" t="s">
        <v>83</v>
      </c>
      <c r="H14" t="s">
        <v>85</v>
      </c>
      <c r="I14" t="s">
        <v>86</v>
      </c>
      <c r="J14">
        <v>149.12899999999999</v>
      </c>
      <c r="K14">
        <v>-35.281999999999996</v>
      </c>
      <c r="M14" s="1"/>
      <c r="N14" s="1"/>
      <c r="O14" s="1"/>
    </row>
    <row r="15" spans="1:15" x14ac:dyDescent="0.25">
      <c r="A15" t="s">
        <v>87</v>
      </c>
      <c r="B15" t="s">
        <v>88</v>
      </c>
      <c r="C15" t="s">
        <v>13</v>
      </c>
      <c r="D15" t="s">
        <v>62</v>
      </c>
      <c r="E15">
        <v>86600</v>
      </c>
      <c r="F15">
        <v>1991</v>
      </c>
      <c r="G15" t="s">
        <v>89</v>
      </c>
      <c r="H15" t="s">
        <v>69</v>
      </c>
      <c r="I15" t="s">
        <v>90</v>
      </c>
      <c r="J15">
        <v>49.8932</v>
      </c>
      <c r="K15">
        <v>40.383400000000002</v>
      </c>
      <c r="M15" s="1"/>
      <c r="N15" s="1"/>
      <c r="O15" s="1"/>
    </row>
    <row r="16" spans="1:15" x14ac:dyDescent="0.25">
      <c r="A16" t="s">
        <v>91</v>
      </c>
      <c r="B16" t="s">
        <v>92</v>
      </c>
      <c r="C16" t="s">
        <v>57</v>
      </c>
      <c r="D16" t="s">
        <v>58</v>
      </c>
      <c r="E16">
        <v>13878</v>
      </c>
      <c r="F16">
        <v>1973</v>
      </c>
      <c r="G16" t="s">
        <v>93</v>
      </c>
      <c r="H16" t="s">
        <v>23</v>
      </c>
      <c r="I16" t="s">
        <v>94</v>
      </c>
      <c r="J16">
        <v>-77.338999999999999</v>
      </c>
      <c r="K16">
        <v>25.066099999999999</v>
      </c>
      <c r="M16" s="1"/>
      <c r="N16" s="1"/>
      <c r="O16" s="1" t="s">
        <v>95</v>
      </c>
    </row>
    <row r="17" spans="1:15" x14ac:dyDescent="0.25">
      <c r="A17" t="s">
        <v>96</v>
      </c>
      <c r="B17" t="s">
        <v>97</v>
      </c>
      <c r="C17" t="s">
        <v>13</v>
      </c>
      <c r="D17" t="s">
        <v>62</v>
      </c>
      <c r="E17">
        <v>694</v>
      </c>
      <c r="F17">
        <v>1971</v>
      </c>
      <c r="G17" t="s">
        <v>98</v>
      </c>
      <c r="H17" t="s">
        <v>99</v>
      </c>
      <c r="I17" t="s">
        <v>100</v>
      </c>
      <c r="J17">
        <v>50.535400000000003</v>
      </c>
      <c r="K17">
        <v>26.1921</v>
      </c>
      <c r="M17" s="1"/>
      <c r="N17" s="1"/>
      <c r="O17" s="1" t="s">
        <v>101</v>
      </c>
    </row>
    <row r="18" spans="1:15" x14ac:dyDescent="0.25">
      <c r="A18" t="s">
        <v>102</v>
      </c>
      <c r="B18" t="s">
        <v>103</v>
      </c>
      <c r="C18" t="s">
        <v>13</v>
      </c>
      <c r="D18" t="s">
        <v>14</v>
      </c>
      <c r="E18">
        <v>143998</v>
      </c>
      <c r="F18">
        <v>1971</v>
      </c>
      <c r="G18" t="s">
        <v>103</v>
      </c>
      <c r="H18" t="s">
        <v>30</v>
      </c>
      <c r="I18" t="s">
        <v>104</v>
      </c>
      <c r="J18">
        <v>90.411299999999997</v>
      </c>
      <c r="K18">
        <v>23.705500000000001</v>
      </c>
      <c r="M18" s="1"/>
      <c r="N18" s="1" t="s">
        <v>105</v>
      </c>
      <c r="O18" s="3">
        <f>COUNTA(B2:B207)</f>
        <v>206</v>
      </c>
    </row>
    <row r="19" spans="1:15" x14ac:dyDescent="0.25">
      <c r="A19" t="s">
        <v>106</v>
      </c>
      <c r="B19" t="s">
        <v>107</v>
      </c>
      <c r="C19" t="s">
        <v>57</v>
      </c>
      <c r="D19" t="s">
        <v>58</v>
      </c>
      <c r="E19">
        <v>430</v>
      </c>
      <c r="F19">
        <v>1966</v>
      </c>
      <c r="G19" t="s">
        <v>107</v>
      </c>
      <c r="H19" t="s">
        <v>23</v>
      </c>
      <c r="I19" t="s">
        <v>108</v>
      </c>
      <c r="J19">
        <v>-59.610500000000002</v>
      </c>
      <c r="K19">
        <v>13.093500000000001</v>
      </c>
      <c r="M19" s="1"/>
      <c r="N19" s="1"/>
      <c r="O19" s="1"/>
    </row>
    <row r="20" spans="1:15" x14ac:dyDescent="0.25">
      <c r="A20" t="s">
        <v>109</v>
      </c>
      <c r="B20" t="s">
        <v>110</v>
      </c>
      <c r="C20" t="s">
        <v>20</v>
      </c>
      <c r="D20" t="s">
        <v>21</v>
      </c>
      <c r="E20">
        <v>30518</v>
      </c>
      <c r="F20">
        <v>1830</v>
      </c>
      <c r="G20" t="s">
        <v>111</v>
      </c>
      <c r="H20" t="s">
        <v>85</v>
      </c>
      <c r="I20" t="s">
        <v>112</v>
      </c>
      <c r="J20">
        <v>4.36761</v>
      </c>
      <c r="K20">
        <v>50.8371</v>
      </c>
      <c r="M20" s="1"/>
      <c r="N20" s="1"/>
      <c r="O20" s="1"/>
    </row>
    <row r="21" spans="1:15" x14ac:dyDescent="0.25">
      <c r="A21" t="s">
        <v>113</v>
      </c>
      <c r="B21" t="s">
        <v>114</v>
      </c>
      <c r="C21" t="s">
        <v>57</v>
      </c>
      <c r="D21" t="s">
        <v>115</v>
      </c>
      <c r="E21">
        <v>22696</v>
      </c>
      <c r="F21">
        <v>1981</v>
      </c>
      <c r="G21" t="s">
        <v>114</v>
      </c>
      <c r="H21" t="s">
        <v>23</v>
      </c>
      <c r="I21" t="s">
        <v>116</v>
      </c>
      <c r="J21">
        <v>-88.771299999999997</v>
      </c>
      <c r="K21">
        <v>17.253399999999999</v>
      </c>
      <c r="M21" s="1"/>
      <c r="N21" s="1"/>
      <c r="O21" s="1"/>
    </row>
    <row r="22" spans="1:15" x14ac:dyDescent="0.25">
      <c r="A22" t="s">
        <v>117</v>
      </c>
      <c r="B22" t="s">
        <v>118</v>
      </c>
      <c r="C22" t="s">
        <v>35</v>
      </c>
      <c r="D22" t="s">
        <v>119</v>
      </c>
      <c r="E22">
        <v>112622</v>
      </c>
      <c r="F22">
        <v>1960</v>
      </c>
      <c r="G22" t="s">
        <v>118</v>
      </c>
      <c r="H22" t="s">
        <v>30</v>
      </c>
      <c r="I22" t="s">
        <v>120</v>
      </c>
      <c r="J22">
        <v>2.6322999999999999</v>
      </c>
      <c r="K22">
        <v>6.4779</v>
      </c>
      <c r="M22" s="1"/>
      <c r="N22" s="1"/>
      <c r="O22" s="1" t="s">
        <v>121</v>
      </c>
    </row>
    <row r="23" spans="1:15" x14ac:dyDescent="0.25">
      <c r="A23" t="s">
        <v>122</v>
      </c>
      <c r="B23" t="s">
        <v>123</v>
      </c>
      <c r="C23" t="s">
        <v>57</v>
      </c>
      <c r="D23" t="s">
        <v>57</v>
      </c>
      <c r="E23">
        <v>53</v>
      </c>
      <c r="G23" t="s">
        <v>123</v>
      </c>
      <c r="H23" t="s">
        <v>124</v>
      </c>
      <c r="I23" t="s">
        <v>125</v>
      </c>
      <c r="J23">
        <v>-64.706000000000003</v>
      </c>
      <c r="K23">
        <v>32.329300000000003</v>
      </c>
      <c r="M23" s="1"/>
      <c r="N23" s="1"/>
      <c r="O23" s="1" t="s">
        <v>126</v>
      </c>
    </row>
    <row r="24" spans="1:15" x14ac:dyDescent="0.25">
      <c r="A24" t="s">
        <v>127</v>
      </c>
      <c r="B24" t="s">
        <v>128</v>
      </c>
      <c r="C24" t="s">
        <v>13</v>
      </c>
      <c r="D24" t="s">
        <v>14</v>
      </c>
      <c r="E24">
        <v>47000</v>
      </c>
      <c r="F24">
        <v>1910</v>
      </c>
      <c r="G24" t="s">
        <v>129</v>
      </c>
      <c r="H24" t="s">
        <v>130</v>
      </c>
      <c r="I24" t="s">
        <v>131</v>
      </c>
      <c r="J24">
        <v>89.617699999999999</v>
      </c>
      <c r="K24">
        <v>27.576799999999999</v>
      </c>
      <c r="M24" s="1"/>
      <c r="N24" s="1" t="s">
        <v>132</v>
      </c>
      <c r="O24" s="3">
        <f>COUNTBLANK(F2:F207)</f>
        <v>18</v>
      </c>
    </row>
    <row r="25" spans="1:15" x14ac:dyDescent="0.25">
      <c r="A25" t="s">
        <v>133</v>
      </c>
      <c r="B25" t="s">
        <v>134</v>
      </c>
      <c r="C25" t="s">
        <v>68</v>
      </c>
      <c r="D25" t="s">
        <v>68</v>
      </c>
      <c r="E25">
        <v>1098580</v>
      </c>
      <c r="F25">
        <v>1825</v>
      </c>
      <c r="G25" t="s">
        <v>134</v>
      </c>
      <c r="H25" t="s">
        <v>30</v>
      </c>
      <c r="I25" t="s">
        <v>135</v>
      </c>
      <c r="J25">
        <v>-66.193600000000004</v>
      </c>
      <c r="K25">
        <v>-13.9908</v>
      </c>
    </row>
    <row r="26" spans="1:15" x14ac:dyDescent="0.25">
      <c r="A26" t="s">
        <v>136</v>
      </c>
      <c r="B26" t="s">
        <v>137</v>
      </c>
      <c r="C26" t="s">
        <v>20</v>
      </c>
      <c r="D26" t="s">
        <v>28</v>
      </c>
      <c r="E26">
        <v>51197</v>
      </c>
      <c r="F26">
        <v>1992</v>
      </c>
      <c r="G26" t="s">
        <v>138</v>
      </c>
      <c r="H26" t="s">
        <v>69</v>
      </c>
      <c r="I26" t="s">
        <v>139</v>
      </c>
      <c r="J26">
        <v>18.421399999999998</v>
      </c>
      <c r="K26">
        <v>43.860700000000001</v>
      </c>
    </row>
    <row r="27" spans="1:15" x14ac:dyDescent="0.25">
      <c r="A27" t="s">
        <v>140</v>
      </c>
      <c r="B27" t="s">
        <v>141</v>
      </c>
      <c r="C27" t="s">
        <v>35</v>
      </c>
      <c r="D27" t="s">
        <v>142</v>
      </c>
      <c r="E27">
        <v>581730</v>
      </c>
      <c r="F27">
        <v>1966</v>
      </c>
      <c r="G27" t="s">
        <v>141</v>
      </c>
      <c r="H27" t="s">
        <v>30</v>
      </c>
      <c r="I27" t="s">
        <v>143</v>
      </c>
      <c r="J27">
        <v>25.920100000000001</v>
      </c>
      <c r="K27">
        <v>-24.654399999999999</v>
      </c>
    </row>
    <row r="28" spans="1:15" x14ac:dyDescent="0.25">
      <c r="A28" t="s">
        <v>144</v>
      </c>
      <c r="B28" t="s">
        <v>145</v>
      </c>
      <c r="C28" t="s">
        <v>68</v>
      </c>
      <c r="D28" t="s">
        <v>68</v>
      </c>
      <c r="E28">
        <v>8547400</v>
      </c>
      <c r="F28">
        <v>1822</v>
      </c>
      <c r="G28" t="s">
        <v>146</v>
      </c>
      <c r="H28" t="s">
        <v>69</v>
      </c>
      <c r="I28" t="s">
        <v>147</v>
      </c>
      <c r="J28">
        <v>-47.929200000000002</v>
      </c>
      <c r="K28">
        <v>-15.780099999999999</v>
      </c>
    </row>
    <row r="29" spans="1:15" x14ac:dyDescent="0.25">
      <c r="A29" t="s">
        <v>148</v>
      </c>
      <c r="B29" t="s">
        <v>149</v>
      </c>
      <c r="C29" t="s">
        <v>20</v>
      </c>
      <c r="D29" t="s">
        <v>150</v>
      </c>
      <c r="E29">
        <v>242900</v>
      </c>
      <c r="F29">
        <v>1066</v>
      </c>
      <c r="G29" t="s">
        <v>149</v>
      </c>
      <c r="H29" t="s">
        <v>23</v>
      </c>
      <c r="I29" t="s">
        <v>151</v>
      </c>
      <c r="J29">
        <v>-0.12623599999999999</v>
      </c>
      <c r="K29">
        <v>51.5002</v>
      </c>
    </row>
    <row r="30" spans="1:15" x14ac:dyDescent="0.25">
      <c r="A30" t="s">
        <v>152</v>
      </c>
      <c r="B30" t="s">
        <v>153</v>
      </c>
      <c r="C30" t="s">
        <v>57</v>
      </c>
      <c r="D30" t="s">
        <v>58</v>
      </c>
      <c r="E30">
        <v>151</v>
      </c>
      <c r="G30" t="s">
        <v>154</v>
      </c>
      <c r="H30" t="s">
        <v>124</v>
      </c>
      <c r="I30" t="s">
        <v>155</v>
      </c>
      <c r="J30">
        <v>-64.623056000000005</v>
      </c>
      <c r="K30">
        <v>18.431388999999999</v>
      </c>
    </row>
    <row r="31" spans="1:15" x14ac:dyDescent="0.25">
      <c r="A31" t="s">
        <v>156</v>
      </c>
      <c r="B31" t="s">
        <v>157</v>
      </c>
      <c r="C31" t="s">
        <v>13</v>
      </c>
      <c r="D31" t="s">
        <v>158</v>
      </c>
      <c r="E31">
        <v>5765</v>
      </c>
      <c r="F31">
        <v>1984</v>
      </c>
      <c r="G31" t="s">
        <v>159</v>
      </c>
      <c r="H31" t="s">
        <v>160</v>
      </c>
      <c r="I31" t="s">
        <v>161</v>
      </c>
      <c r="J31">
        <v>114.946</v>
      </c>
      <c r="K31">
        <v>4.9419899999999997</v>
      </c>
    </row>
    <row r="32" spans="1:15" x14ac:dyDescent="0.25">
      <c r="A32" t="s">
        <v>162</v>
      </c>
      <c r="B32" t="s">
        <v>163</v>
      </c>
      <c r="C32" t="s">
        <v>20</v>
      </c>
      <c r="D32" t="s">
        <v>164</v>
      </c>
      <c r="E32">
        <v>110994</v>
      </c>
      <c r="F32">
        <v>1908</v>
      </c>
      <c r="G32" t="s">
        <v>165</v>
      </c>
      <c r="H32" t="s">
        <v>30</v>
      </c>
      <c r="I32" t="s">
        <v>166</v>
      </c>
      <c r="J32">
        <v>23.323799999999999</v>
      </c>
      <c r="K32">
        <v>42.710500000000003</v>
      </c>
    </row>
    <row r="33" spans="1:11" x14ac:dyDescent="0.25">
      <c r="A33" t="s">
        <v>167</v>
      </c>
      <c r="B33" t="s">
        <v>168</v>
      </c>
      <c r="C33" t="s">
        <v>35</v>
      </c>
      <c r="D33" t="s">
        <v>119</v>
      </c>
      <c r="E33">
        <v>274000</v>
      </c>
      <c r="F33">
        <v>1960</v>
      </c>
      <c r="G33" t="s">
        <v>168</v>
      </c>
      <c r="H33" t="s">
        <v>30</v>
      </c>
      <c r="I33" t="s">
        <v>169</v>
      </c>
      <c r="J33">
        <v>-1.5339499999999999</v>
      </c>
      <c r="K33">
        <v>12.3605</v>
      </c>
    </row>
    <row r="34" spans="1:11" x14ac:dyDescent="0.25">
      <c r="A34" t="s">
        <v>170</v>
      </c>
      <c r="B34" t="s">
        <v>171</v>
      </c>
      <c r="C34" t="s">
        <v>35</v>
      </c>
      <c r="D34" t="s">
        <v>172</v>
      </c>
      <c r="E34">
        <v>27834</v>
      </c>
      <c r="F34">
        <v>1962</v>
      </c>
      <c r="G34" t="s">
        <v>173</v>
      </c>
      <c r="H34" t="s">
        <v>30</v>
      </c>
      <c r="I34" t="s">
        <v>174</v>
      </c>
      <c r="J34">
        <v>29.363900000000001</v>
      </c>
      <c r="K34">
        <v>-3.3784000000000001</v>
      </c>
    </row>
    <row r="35" spans="1:11" x14ac:dyDescent="0.25">
      <c r="A35" t="s">
        <v>175</v>
      </c>
      <c r="B35" t="s">
        <v>176</v>
      </c>
      <c r="C35" t="s">
        <v>57</v>
      </c>
      <c r="D35" t="s">
        <v>58</v>
      </c>
      <c r="E35">
        <v>264</v>
      </c>
      <c r="G35" t="s">
        <v>176</v>
      </c>
      <c r="H35" t="s">
        <v>124</v>
      </c>
      <c r="I35" t="s">
        <v>177</v>
      </c>
      <c r="J35">
        <v>-81.3857</v>
      </c>
      <c r="K35">
        <v>19.302199999999999</v>
      </c>
    </row>
    <row r="36" spans="1:11" x14ac:dyDescent="0.25">
      <c r="A36" t="s">
        <v>178</v>
      </c>
      <c r="B36" t="s">
        <v>179</v>
      </c>
      <c r="C36" t="s">
        <v>68</v>
      </c>
      <c r="D36" t="s">
        <v>68</v>
      </c>
      <c r="E36">
        <v>756626</v>
      </c>
      <c r="F36">
        <v>1810</v>
      </c>
      <c r="G36" t="s">
        <v>179</v>
      </c>
      <c r="H36" t="s">
        <v>30</v>
      </c>
      <c r="I36" t="s">
        <v>180</v>
      </c>
      <c r="J36">
        <v>-70.647499999999994</v>
      </c>
      <c r="K36">
        <v>-33.475000000000001</v>
      </c>
    </row>
    <row r="37" spans="1:11" x14ac:dyDescent="0.25">
      <c r="A37" t="s">
        <v>181</v>
      </c>
      <c r="B37" t="s">
        <v>182</v>
      </c>
      <c r="C37" t="s">
        <v>57</v>
      </c>
      <c r="D37" t="s">
        <v>115</v>
      </c>
      <c r="E37">
        <v>51100</v>
      </c>
      <c r="F37">
        <v>1821</v>
      </c>
      <c r="G37" t="s">
        <v>182</v>
      </c>
      <c r="H37" t="s">
        <v>30</v>
      </c>
      <c r="I37" t="s">
        <v>183</v>
      </c>
      <c r="J37">
        <v>-84.008899999999997</v>
      </c>
      <c r="K37">
        <v>9.6370100000000001</v>
      </c>
    </row>
    <row r="38" spans="1:11" x14ac:dyDescent="0.25">
      <c r="A38" t="s">
        <v>184</v>
      </c>
      <c r="B38" t="s">
        <v>185</v>
      </c>
      <c r="C38" t="s">
        <v>35</v>
      </c>
      <c r="D38" t="s">
        <v>172</v>
      </c>
      <c r="E38">
        <v>23200</v>
      </c>
      <c r="F38">
        <v>1977</v>
      </c>
      <c r="G38" t="s">
        <v>186</v>
      </c>
      <c r="H38" t="s">
        <v>30</v>
      </c>
      <c r="I38" t="s">
        <v>185</v>
      </c>
      <c r="J38">
        <v>43.142499999999998</v>
      </c>
      <c r="K38">
        <v>11.5806</v>
      </c>
    </row>
    <row r="39" spans="1:11" x14ac:dyDescent="0.25">
      <c r="A39" t="s">
        <v>187</v>
      </c>
      <c r="B39" t="s">
        <v>188</v>
      </c>
      <c r="C39" t="s">
        <v>57</v>
      </c>
      <c r="D39" t="s">
        <v>58</v>
      </c>
      <c r="E39">
        <v>751</v>
      </c>
      <c r="F39">
        <v>1978</v>
      </c>
      <c r="G39" t="s">
        <v>188</v>
      </c>
      <c r="H39" t="s">
        <v>30</v>
      </c>
      <c r="I39" t="s">
        <v>189</v>
      </c>
      <c r="J39">
        <v>-61.39</v>
      </c>
      <c r="K39">
        <v>15.297599999999999</v>
      </c>
    </row>
    <row r="40" spans="1:11" x14ac:dyDescent="0.25">
      <c r="A40" t="s">
        <v>190</v>
      </c>
      <c r="B40" t="s">
        <v>191</v>
      </c>
      <c r="C40" t="s">
        <v>57</v>
      </c>
      <c r="D40" t="s">
        <v>58</v>
      </c>
      <c r="E40">
        <v>48511</v>
      </c>
      <c r="F40">
        <v>1844</v>
      </c>
      <c r="G40" t="s">
        <v>192</v>
      </c>
      <c r="H40" t="s">
        <v>30</v>
      </c>
      <c r="I40" t="s">
        <v>193</v>
      </c>
      <c r="J40">
        <v>-69.890799999999999</v>
      </c>
      <c r="K40">
        <v>18.478999999999999</v>
      </c>
    </row>
    <row r="41" spans="1:11" x14ac:dyDescent="0.25">
      <c r="A41" t="s">
        <v>194</v>
      </c>
      <c r="B41" t="s">
        <v>195</v>
      </c>
      <c r="C41" t="s">
        <v>68</v>
      </c>
      <c r="D41" t="s">
        <v>68</v>
      </c>
      <c r="E41">
        <v>283561</v>
      </c>
      <c r="F41">
        <v>1822</v>
      </c>
      <c r="G41" t="s">
        <v>195</v>
      </c>
      <c r="H41" t="s">
        <v>30</v>
      </c>
      <c r="I41" t="s">
        <v>196</v>
      </c>
      <c r="J41">
        <v>-78.524299999999997</v>
      </c>
      <c r="K41">
        <v>-0.22949800000000001</v>
      </c>
    </row>
    <row r="42" spans="1:11" x14ac:dyDescent="0.25">
      <c r="A42" t="s">
        <v>197</v>
      </c>
      <c r="B42" t="s">
        <v>198</v>
      </c>
      <c r="C42" t="s">
        <v>35</v>
      </c>
      <c r="D42" t="s">
        <v>36</v>
      </c>
      <c r="E42">
        <v>1001450</v>
      </c>
      <c r="F42">
        <v>1922</v>
      </c>
      <c r="G42" t="s">
        <v>199</v>
      </c>
      <c r="H42" t="s">
        <v>30</v>
      </c>
      <c r="I42" t="s">
        <v>200</v>
      </c>
      <c r="J42">
        <v>31.246099999999998</v>
      </c>
      <c r="K42">
        <v>30.098199999999999</v>
      </c>
    </row>
    <row r="43" spans="1:11" x14ac:dyDescent="0.25">
      <c r="A43" t="s">
        <v>201</v>
      </c>
      <c r="B43" t="s">
        <v>202</v>
      </c>
      <c r="C43" t="s">
        <v>57</v>
      </c>
      <c r="D43" t="s">
        <v>115</v>
      </c>
      <c r="E43">
        <v>21041</v>
      </c>
      <c r="F43">
        <v>1841</v>
      </c>
      <c r="G43" t="s">
        <v>202</v>
      </c>
      <c r="H43" t="s">
        <v>30</v>
      </c>
      <c r="I43" t="s">
        <v>203</v>
      </c>
      <c r="J43">
        <v>-89.207300000000004</v>
      </c>
      <c r="K43">
        <v>13.7034</v>
      </c>
    </row>
    <row r="44" spans="1:11" x14ac:dyDescent="0.25">
      <c r="A44" t="s">
        <v>204</v>
      </c>
      <c r="B44" t="s">
        <v>205</v>
      </c>
      <c r="C44" t="s">
        <v>35</v>
      </c>
      <c r="D44" t="s">
        <v>172</v>
      </c>
      <c r="E44">
        <v>117600</v>
      </c>
      <c r="F44">
        <v>1993</v>
      </c>
      <c r="G44" t="s">
        <v>206</v>
      </c>
      <c r="H44" t="s">
        <v>30</v>
      </c>
      <c r="I44" t="s">
        <v>207</v>
      </c>
      <c r="J44">
        <v>38.918300000000002</v>
      </c>
      <c r="K44">
        <v>15.3315</v>
      </c>
    </row>
    <row r="45" spans="1:11" x14ac:dyDescent="0.25">
      <c r="A45" t="s">
        <v>208</v>
      </c>
      <c r="B45" t="s">
        <v>209</v>
      </c>
      <c r="C45" t="s">
        <v>20</v>
      </c>
      <c r="D45" t="s">
        <v>28</v>
      </c>
      <c r="E45">
        <v>505992</v>
      </c>
      <c r="F45">
        <v>1492</v>
      </c>
      <c r="G45" t="s">
        <v>210</v>
      </c>
      <c r="H45" t="s">
        <v>23</v>
      </c>
      <c r="I45" t="s">
        <v>211</v>
      </c>
      <c r="J45">
        <v>-3.7032699999999998</v>
      </c>
      <c r="K45">
        <v>40.416699999999999</v>
      </c>
    </row>
    <row r="46" spans="1:11" x14ac:dyDescent="0.25">
      <c r="A46" t="s">
        <v>212</v>
      </c>
      <c r="B46" t="s">
        <v>213</v>
      </c>
      <c r="C46" t="s">
        <v>35</v>
      </c>
      <c r="D46" t="s">
        <v>142</v>
      </c>
      <c r="E46">
        <v>1221040</v>
      </c>
      <c r="F46">
        <v>1910</v>
      </c>
      <c r="G46" t="s">
        <v>213</v>
      </c>
      <c r="H46" t="s">
        <v>30</v>
      </c>
      <c r="I46" t="s">
        <v>214</v>
      </c>
      <c r="J46">
        <v>28.187100000000001</v>
      </c>
      <c r="K46">
        <v>-25.745999999999999</v>
      </c>
    </row>
    <row r="47" spans="1:11" x14ac:dyDescent="0.25">
      <c r="A47" t="s">
        <v>215</v>
      </c>
      <c r="B47" t="s">
        <v>216</v>
      </c>
      <c r="C47" t="s">
        <v>35</v>
      </c>
      <c r="D47" t="s">
        <v>172</v>
      </c>
      <c r="E47">
        <v>1104300</v>
      </c>
      <c r="F47">
        <v>-1000</v>
      </c>
      <c r="G47" t="s">
        <v>217</v>
      </c>
      <c r="H47" t="s">
        <v>30</v>
      </c>
      <c r="I47" t="s">
        <v>218</v>
      </c>
      <c r="J47">
        <v>38.7468</v>
      </c>
      <c r="K47">
        <v>9.0227400000000006</v>
      </c>
    </row>
    <row r="48" spans="1:11" x14ac:dyDescent="0.25">
      <c r="A48" t="s">
        <v>219</v>
      </c>
      <c r="B48" t="s">
        <v>220</v>
      </c>
      <c r="C48" t="s">
        <v>42</v>
      </c>
      <c r="D48" t="s">
        <v>221</v>
      </c>
      <c r="E48">
        <v>18274</v>
      </c>
      <c r="F48">
        <v>1970</v>
      </c>
      <c r="G48" t="s">
        <v>220</v>
      </c>
      <c r="H48" t="s">
        <v>30</v>
      </c>
      <c r="I48" t="s">
        <v>222</v>
      </c>
      <c r="J48">
        <v>178.399</v>
      </c>
      <c r="K48">
        <v>-18.114899999999999</v>
      </c>
    </row>
    <row r="49" spans="1:11" x14ac:dyDescent="0.25">
      <c r="A49" t="s">
        <v>223</v>
      </c>
      <c r="B49" t="s">
        <v>224</v>
      </c>
      <c r="C49" t="s">
        <v>13</v>
      </c>
      <c r="D49" t="s">
        <v>158</v>
      </c>
      <c r="E49">
        <v>300000</v>
      </c>
      <c r="F49">
        <v>1946</v>
      </c>
      <c r="G49" t="s">
        <v>225</v>
      </c>
      <c r="H49" t="s">
        <v>30</v>
      </c>
      <c r="I49" t="s">
        <v>226</v>
      </c>
      <c r="J49">
        <v>121.035</v>
      </c>
      <c r="K49">
        <v>14.551500000000001</v>
      </c>
    </row>
    <row r="50" spans="1:11" x14ac:dyDescent="0.25">
      <c r="A50" t="s">
        <v>227</v>
      </c>
      <c r="B50" t="s">
        <v>228</v>
      </c>
      <c r="C50" t="s">
        <v>20</v>
      </c>
      <c r="D50" t="s">
        <v>229</v>
      </c>
      <c r="E50">
        <v>1399</v>
      </c>
      <c r="G50" t="s">
        <v>230</v>
      </c>
      <c r="H50" t="s">
        <v>231</v>
      </c>
      <c r="I50" t="s">
        <v>232</v>
      </c>
      <c r="J50">
        <v>-6.91181</v>
      </c>
      <c r="K50">
        <v>61.892600000000002</v>
      </c>
    </row>
    <row r="51" spans="1:11" x14ac:dyDescent="0.25">
      <c r="A51" t="s">
        <v>233</v>
      </c>
      <c r="B51" t="s">
        <v>234</v>
      </c>
      <c r="C51" t="s">
        <v>35</v>
      </c>
      <c r="D51" t="s">
        <v>53</v>
      </c>
      <c r="E51">
        <v>267668</v>
      </c>
      <c r="F51">
        <v>1960</v>
      </c>
      <c r="G51" t="s">
        <v>235</v>
      </c>
      <c r="H51" t="s">
        <v>30</v>
      </c>
      <c r="I51" t="s">
        <v>236</v>
      </c>
      <c r="J51">
        <v>9.4516200000000001</v>
      </c>
      <c r="K51">
        <v>0.38832</v>
      </c>
    </row>
    <row r="52" spans="1:11" x14ac:dyDescent="0.25">
      <c r="A52" t="s">
        <v>237</v>
      </c>
      <c r="B52" t="s">
        <v>238</v>
      </c>
      <c r="C52" t="s">
        <v>35</v>
      </c>
      <c r="D52" t="s">
        <v>119</v>
      </c>
      <c r="E52">
        <v>11295</v>
      </c>
      <c r="F52">
        <v>1965</v>
      </c>
      <c r="G52" t="s">
        <v>239</v>
      </c>
      <c r="H52" t="s">
        <v>30</v>
      </c>
      <c r="I52" t="s">
        <v>240</v>
      </c>
      <c r="J52">
        <v>-16.5885</v>
      </c>
      <c r="K52">
        <v>13.4495</v>
      </c>
    </row>
    <row r="53" spans="1:11" x14ac:dyDescent="0.25">
      <c r="A53" t="s">
        <v>241</v>
      </c>
      <c r="B53" t="s">
        <v>242</v>
      </c>
      <c r="C53" t="s">
        <v>13</v>
      </c>
      <c r="D53" t="s">
        <v>62</v>
      </c>
      <c r="E53">
        <v>69700</v>
      </c>
      <c r="F53">
        <v>1991</v>
      </c>
      <c r="G53" t="s">
        <v>243</v>
      </c>
      <c r="H53" t="s">
        <v>30</v>
      </c>
      <c r="I53" t="s">
        <v>244</v>
      </c>
      <c r="J53">
        <v>44.792999999999999</v>
      </c>
      <c r="K53">
        <v>41.71</v>
      </c>
    </row>
    <row r="54" spans="1:11" x14ac:dyDescent="0.25">
      <c r="A54" t="s">
        <v>245</v>
      </c>
      <c r="B54" t="s">
        <v>246</v>
      </c>
      <c r="C54" t="s">
        <v>35</v>
      </c>
      <c r="D54" t="s">
        <v>119</v>
      </c>
      <c r="E54">
        <v>238533</v>
      </c>
      <c r="F54">
        <v>1957</v>
      </c>
      <c r="G54" t="s">
        <v>246</v>
      </c>
      <c r="H54" t="s">
        <v>30</v>
      </c>
      <c r="I54" t="s">
        <v>247</v>
      </c>
      <c r="J54">
        <v>-0.20795</v>
      </c>
      <c r="K54">
        <v>5.5704500000000001</v>
      </c>
    </row>
    <row r="55" spans="1:11" x14ac:dyDescent="0.25">
      <c r="A55" t="s">
        <v>248</v>
      </c>
      <c r="B55" t="s">
        <v>249</v>
      </c>
      <c r="C55" t="s">
        <v>20</v>
      </c>
      <c r="D55" t="s">
        <v>28</v>
      </c>
      <c r="E55">
        <v>6</v>
      </c>
      <c r="G55" t="s">
        <v>249</v>
      </c>
      <c r="H55" t="s">
        <v>124</v>
      </c>
    </row>
    <row r="56" spans="1:11" x14ac:dyDescent="0.25">
      <c r="A56" t="s">
        <v>250</v>
      </c>
      <c r="B56" t="s">
        <v>251</v>
      </c>
      <c r="C56" t="s">
        <v>57</v>
      </c>
      <c r="D56" t="s">
        <v>58</v>
      </c>
      <c r="E56">
        <v>344</v>
      </c>
      <c r="F56">
        <v>1974</v>
      </c>
      <c r="G56" t="s">
        <v>251</v>
      </c>
      <c r="H56" t="s">
        <v>23</v>
      </c>
      <c r="I56" t="s">
        <v>252</v>
      </c>
      <c r="J56">
        <v>-61.744900000000001</v>
      </c>
      <c r="K56">
        <v>12.065300000000001</v>
      </c>
    </row>
    <row r="57" spans="1:11" x14ac:dyDescent="0.25">
      <c r="A57" t="s">
        <v>253</v>
      </c>
      <c r="B57" t="s">
        <v>254</v>
      </c>
      <c r="C57" t="s">
        <v>57</v>
      </c>
      <c r="D57" t="s">
        <v>57</v>
      </c>
      <c r="E57">
        <v>2166090</v>
      </c>
      <c r="G57" t="s">
        <v>255</v>
      </c>
      <c r="H57" t="s">
        <v>231</v>
      </c>
      <c r="I57" t="s">
        <v>256</v>
      </c>
      <c r="J57">
        <v>-51.721400000000003</v>
      </c>
      <c r="K57">
        <v>64.183599999999998</v>
      </c>
    </row>
    <row r="58" spans="1:11" x14ac:dyDescent="0.25">
      <c r="A58" t="s">
        <v>257</v>
      </c>
      <c r="B58" t="s">
        <v>258</v>
      </c>
      <c r="C58" t="s">
        <v>42</v>
      </c>
      <c r="D58" t="s">
        <v>259</v>
      </c>
      <c r="E58">
        <v>549</v>
      </c>
      <c r="G58" t="s">
        <v>258</v>
      </c>
      <c r="H58" t="s">
        <v>45</v>
      </c>
      <c r="I58" t="s">
        <v>260</v>
      </c>
      <c r="J58">
        <v>144.79400000000001</v>
      </c>
      <c r="K58">
        <v>13.4443</v>
      </c>
    </row>
    <row r="59" spans="1:11" x14ac:dyDescent="0.25">
      <c r="A59" t="s">
        <v>261</v>
      </c>
      <c r="B59" t="s">
        <v>262</v>
      </c>
      <c r="C59" t="s">
        <v>57</v>
      </c>
      <c r="D59" t="s">
        <v>115</v>
      </c>
      <c r="E59">
        <v>108889</v>
      </c>
      <c r="F59">
        <v>1821</v>
      </c>
      <c r="G59" t="s">
        <v>262</v>
      </c>
      <c r="H59" t="s">
        <v>30</v>
      </c>
      <c r="I59" t="s">
        <v>263</v>
      </c>
      <c r="J59">
        <v>-90.532799999999995</v>
      </c>
      <c r="K59">
        <v>14.6248</v>
      </c>
    </row>
    <row r="60" spans="1:11" x14ac:dyDescent="0.25">
      <c r="A60" t="s">
        <v>264</v>
      </c>
      <c r="B60" t="s">
        <v>265</v>
      </c>
      <c r="C60" t="s">
        <v>35</v>
      </c>
      <c r="D60" t="s">
        <v>119</v>
      </c>
      <c r="E60">
        <v>245857</v>
      </c>
      <c r="F60">
        <v>1958</v>
      </c>
      <c r="G60" t="s">
        <v>266</v>
      </c>
      <c r="H60" t="s">
        <v>30</v>
      </c>
      <c r="I60" t="s">
        <v>267</v>
      </c>
      <c r="J60">
        <v>-13.7</v>
      </c>
      <c r="K60">
        <v>9.5166699999999995</v>
      </c>
    </row>
    <row r="61" spans="1:11" x14ac:dyDescent="0.25">
      <c r="A61" t="s">
        <v>268</v>
      </c>
      <c r="B61" t="s">
        <v>269</v>
      </c>
      <c r="C61" t="s">
        <v>35</v>
      </c>
      <c r="D61" t="s">
        <v>119</v>
      </c>
      <c r="E61">
        <v>36125</v>
      </c>
      <c r="F61">
        <v>1974</v>
      </c>
      <c r="G61" t="s">
        <v>270</v>
      </c>
      <c r="H61" t="s">
        <v>30</v>
      </c>
      <c r="I61" t="s">
        <v>271</v>
      </c>
      <c r="J61">
        <v>-15.180400000000001</v>
      </c>
      <c r="K61">
        <v>11.803699999999999</v>
      </c>
    </row>
    <row r="62" spans="1:11" x14ac:dyDescent="0.25">
      <c r="A62" t="s">
        <v>272</v>
      </c>
      <c r="B62" t="s">
        <v>273</v>
      </c>
      <c r="C62" t="s">
        <v>68</v>
      </c>
      <c r="D62" t="s">
        <v>68</v>
      </c>
      <c r="E62">
        <v>214969</v>
      </c>
      <c r="F62">
        <v>1966</v>
      </c>
      <c r="G62" t="s">
        <v>273</v>
      </c>
      <c r="H62" t="s">
        <v>30</v>
      </c>
      <c r="I62" t="s">
        <v>274</v>
      </c>
      <c r="J62">
        <v>-58.154800000000002</v>
      </c>
      <c r="K62">
        <v>6.8046100000000003</v>
      </c>
    </row>
    <row r="63" spans="1:11" x14ac:dyDescent="0.25">
      <c r="A63" t="s">
        <v>275</v>
      </c>
      <c r="B63" t="s">
        <v>276</v>
      </c>
      <c r="C63" t="s">
        <v>57</v>
      </c>
      <c r="D63" t="s">
        <v>58</v>
      </c>
      <c r="E63">
        <v>27750</v>
      </c>
      <c r="F63">
        <v>1804</v>
      </c>
      <c r="G63" t="s">
        <v>277</v>
      </c>
      <c r="H63" t="s">
        <v>30</v>
      </c>
      <c r="I63" t="s">
        <v>278</v>
      </c>
      <c r="J63">
        <v>-72.328800000000001</v>
      </c>
      <c r="K63">
        <v>18.539200000000001</v>
      </c>
    </row>
    <row r="64" spans="1:11" x14ac:dyDescent="0.25">
      <c r="A64" t="s">
        <v>279</v>
      </c>
      <c r="B64" t="s">
        <v>280</v>
      </c>
      <c r="C64" t="s">
        <v>57</v>
      </c>
      <c r="D64" t="s">
        <v>115</v>
      </c>
      <c r="E64">
        <v>112088</v>
      </c>
      <c r="F64">
        <v>1838</v>
      </c>
      <c r="G64" t="s">
        <v>280</v>
      </c>
      <c r="H64" t="s">
        <v>30</v>
      </c>
      <c r="I64" t="s">
        <v>281</v>
      </c>
      <c r="J64">
        <v>-87.466700000000003</v>
      </c>
      <c r="K64">
        <v>15.1333</v>
      </c>
    </row>
    <row r="65" spans="1:11" x14ac:dyDescent="0.25">
      <c r="A65" t="s">
        <v>282</v>
      </c>
      <c r="B65" t="s">
        <v>283</v>
      </c>
      <c r="C65" t="s">
        <v>13</v>
      </c>
      <c r="D65" t="s">
        <v>284</v>
      </c>
      <c r="E65">
        <v>1075</v>
      </c>
      <c r="G65" t="s">
        <v>285</v>
      </c>
      <c r="H65" t="s">
        <v>286</v>
      </c>
      <c r="J65">
        <v>114.10899999999999</v>
      </c>
      <c r="K65">
        <v>22.3964</v>
      </c>
    </row>
    <row r="66" spans="1:11" x14ac:dyDescent="0.25">
      <c r="A66" t="s">
        <v>287</v>
      </c>
      <c r="B66" t="s">
        <v>288</v>
      </c>
      <c r="C66" t="s">
        <v>13</v>
      </c>
      <c r="D66" t="s">
        <v>158</v>
      </c>
      <c r="E66">
        <v>1904570</v>
      </c>
      <c r="F66">
        <v>1945</v>
      </c>
      <c r="G66" t="s">
        <v>288</v>
      </c>
      <c r="H66" t="s">
        <v>30</v>
      </c>
      <c r="I66" t="s">
        <v>289</v>
      </c>
      <c r="J66">
        <v>106.83</v>
      </c>
      <c r="K66">
        <v>-6.1975199999999999</v>
      </c>
    </row>
    <row r="67" spans="1:11" x14ac:dyDescent="0.25">
      <c r="A67" t="s">
        <v>290</v>
      </c>
      <c r="B67" t="s">
        <v>291</v>
      </c>
      <c r="C67" t="s">
        <v>13</v>
      </c>
      <c r="D67" t="s">
        <v>14</v>
      </c>
      <c r="E67">
        <v>3287260</v>
      </c>
      <c r="F67">
        <v>1947</v>
      </c>
      <c r="G67" t="s">
        <v>292</v>
      </c>
      <c r="H67" t="s">
        <v>69</v>
      </c>
      <c r="I67" t="s">
        <v>293</v>
      </c>
      <c r="J67">
        <v>77.224999999999994</v>
      </c>
      <c r="K67">
        <v>28.635300000000001</v>
      </c>
    </row>
    <row r="68" spans="1:11" x14ac:dyDescent="0.25">
      <c r="A68" t="s">
        <v>294</v>
      </c>
      <c r="B68" t="s">
        <v>295</v>
      </c>
      <c r="C68" t="s">
        <v>13</v>
      </c>
      <c r="D68" t="s">
        <v>62</v>
      </c>
      <c r="E68">
        <v>438317</v>
      </c>
      <c r="F68">
        <v>1932</v>
      </c>
      <c r="G68" t="s">
        <v>296</v>
      </c>
      <c r="H68" t="s">
        <v>30</v>
      </c>
      <c r="I68" t="s">
        <v>297</v>
      </c>
      <c r="J68">
        <v>44.393999999999998</v>
      </c>
      <c r="K68">
        <v>33.330199999999998</v>
      </c>
    </row>
    <row r="69" spans="1:11" x14ac:dyDescent="0.25">
      <c r="A69" t="s">
        <v>298</v>
      </c>
      <c r="B69" t="s">
        <v>299</v>
      </c>
      <c r="C69" t="s">
        <v>13</v>
      </c>
      <c r="D69" t="s">
        <v>14</v>
      </c>
      <c r="E69">
        <v>1648200</v>
      </c>
      <c r="F69">
        <v>1906</v>
      </c>
      <c r="G69" t="s">
        <v>299</v>
      </c>
      <c r="H69" t="s">
        <v>300</v>
      </c>
      <c r="I69" t="s">
        <v>301</v>
      </c>
      <c r="J69">
        <v>51.444699999999997</v>
      </c>
      <c r="K69">
        <v>35.687800000000003</v>
      </c>
    </row>
    <row r="70" spans="1:11" x14ac:dyDescent="0.25">
      <c r="A70" t="s">
        <v>302</v>
      </c>
      <c r="B70" t="s">
        <v>303</v>
      </c>
      <c r="C70" t="s">
        <v>20</v>
      </c>
      <c r="D70" t="s">
        <v>150</v>
      </c>
      <c r="E70">
        <v>70273</v>
      </c>
      <c r="F70">
        <v>1921</v>
      </c>
      <c r="G70" t="s">
        <v>304</v>
      </c>
      <c r="H70" t="s">
        <v>30</v>
      </c>
      <c r="I70" t="s">
        <v>305</v>
      </c>
      <c r="J70">
        <v>-6.2674899999999996</v>
      </c>
      <c r="K70">
        <v>53.344099999999997</v>
      </c>
    </row>
    <row r="71" spans="1:11" x14ac:dyDescent="0.25">
      <c r="A71" t="s">
        <v>306</v>
      </c>
      <c r="B71" t="s">
        <v>307</v>
      </c>
      <c r="C71" t="s">
        <v>20</v>
      </c>
      <c r="D71" t="s">
        <v>229</v>
      </c>
      <c r="E71">
        <v>103000</v>
      </c>
      <c r="F71">
        <v>1944</v>
      </c>
      <c r="G71" t="s">
        <v>308</v>
      </c>
      <c r="H71" t="s">
        <v>30</v>
      </c>
      <c r="I71" t="s">
        <v>309</v>
      </c>
      <c r="J71">
        <v>-21.895199999999999</v>
      </c>
      <c r="K71">
        <v>64.135300000000001</v>
      </c>
    </row>
    <row r="72" spans="1:11" x14ac:dyDescent="0.25">
      <c r="A72" t="s">
        <v>310</v>
      </c>
      <c r="B72" t="s">
        <v>311</v>
      </c>
      <c r="C72" t="s">
        <v>13</v>
      </c>
      <c r="D72" t="s">
        <v>62</v>
      </c>
      <c r="E72">
        <v>21056</v>
      </c>
      <c r="F72">
        <v>1948</v>
      </c>
      <c r="G72" t="s">
        <v>312</v>
      </c>
      <c r="H72" t="s">
        <v>30</v>
      </c>
      <c r="J72">
        <v>35.203499999999998</v>
      </c>
      <c r="K72">
        <v>31.771699999999999</v>
      </c>
    </row>
    <row r="73" spans="1:11" x14ac:dyDescent="0.25">
      <c r="A73" t="s">
        <v>313</v>
      </c>
      <c r="B73" t="s">
        <v>314</v>
      </c>
      <c r="C73" t="s">
        <v>20</v>
      </c>
      <c r="D73" t="s">
        <v>28</v>
      </c>
      <c r="E73">
        <v>301316</v>
      </c>
      <c r="F73">
        <v>1861</v>
      </c>
      <c r="G73" t="s">
        <v>315</v>
      </c>
      <c r="H73" t="s">
        <v>30</v>
      </c>
      <c r="I73" t="s">
        <v>316</v>
      </c>
      <c r="J73">
        <v>12.4823</v>
      </c>
      <c r="K73">
        <v>41.895499999999998</v>
      </c>
    </row>
    <row r="74" spans="1:11" x14ac:dyDescent="0.25">
      <c r="A74" t="s">
        <v>317</v>
      </c>
      <c r="B74" t="s">
        <v>318</v>
      </c>
      <c r="C74" t="s">
        <v>20</v>
      </c>
      <c r="D74" t="s">
        <v>21</v>
      </c>
      <c r="E74">
        <v>83859</v>
      </c>
      <c r="F74">
        <v>1918</v>
      </c>
      <c r="G74" t="s">
        <v>319</v>
      </c>
      <c r="H74" t="s">
        <v>69</v>
      </c>
      <c r="I74" t="s">
        <v>320</v>
      </c>
      <c r="J74">
        <v>16.379799999999999</v>
      </c>
      <c r="K74">
        <v>48.220100000000002</v>
      </c>
    </row>
    <row r="75" spans="1:11" x14ac:dyDescent="0.25">
      <c r="A75" t="s">
        <v>321</v>
      </c>
      <c r="B75" t="s">
        <v>322</v>
      </c>
      <c r="C75" t="s">
        <v>57</v>
      </c>
      <c r="D75" t="s">
        <v>58</v>
      </c>
      <c r="E75">
        <v>10990</v>
      </c>
      <c r="F75">
        <v>1962</v>
      </c>
      <c r="G75" t="s">
        <v>322</v>
      </c>
      <c r="H75" t="s">
        <v>23</v>
      </c>
      <c r="I75" t="s">
        <v>323</v>
      </c>
      <c r="J75">
        <v>-76.792000000000002</v>
      </c>
      <c r="K75">
        <v>17.992699999999999</v>
      </c>
    </row>
    <row r="76" spans="1:11" x14ac:dyDescent="0.25">
      <c r="A76" t="s">
        <v>324</v>
      </c>
      <c r="B76" t="s">
        <v>325</v>
      </c>
      <c r="C76" t="s">
        <v>13</v>
      </c>
      <c r="D76" t="s">
        <v>284</v>
      </c>
      <c r="E76">
        <v>377829</v>
      </c>
      <c r="F76">
        <v>-660</v>
      </c>
      <c r="G76" t="s">
        <v>326</v>
      </c>
      <c r="H76" t="s">
        <v>23</v>
      </c>
      <c r="I76" t="s">
        <v>327</v>
      </c>
      <c r="J76">
        <v>139.77000000000001</v>
      </c>
      <c r="K76">
        <v>35.67</v>
      </c>
    </row>
    <row r="77" spans="1:11" x14ac:dyDescent="0.25">
      <c r="A77" t="s">
        <v>328</v>
      </c>
      <c r="B77" t="s">
        <v>329</v>
      </c>
      <c r="C77" t="s">
        <v>13</v>
      </c>
      <c r="D77" t="s">
        <v>62</v>
      </c>
      <c r="E77">
        <v>527968</v>
      </c>
      <c r="F77">
        <v>1918</v>
      </c>
      <c r="G77" t="s">
        <v>330</v>
      </c>
      <c r="H77" t="s">
        <v>30</v>
      </c>
      <c r="I77" t="s">
        <v>331</v>
      </c>
      <c r="J77">
        <v>44.207500000000003</v>
      </c>
      <c r="K77">
        <v>15.352</v>
      </c>
    </row>
    <row r="78" spans="1:11" x14ac:dyDescent="0.25">
      <c r="A78" t="s">
        <v>332</v>
      </c>
      <c r="B78" t="s">
        <v>333</v>
      </c>
      <c r="C78" t="s">
        <v>13</v>
      </c>
      <c r="D78" t="s">
        <v>62</v>
      </c>
      <c r="E78">
        <v>88946</v>
      </c>
      <c r="F78">
        <v>1946</v>
      </c>
      <c r="G78" t="s">
        <v>334</v>
      </c>
      <c r="H78" t="s">
        <v>23</v>
      </c>
      <c r="I78" t="s">
        <v>335</v>
      </c>
      <c r="J78">
        <v>35.926299999999998</v>
      </c>
      <c r="K78">
        <v>31.9497</v>
      </c>
    </row>
    <row r="79" spans="1:11" x14ac:dyDescent="0.25">
      <c r="A79" t="s">
        <v>336</v>
      </c>
      <c r="B79" t="s">
        <v>337</v>
      </c>
      <c r="C79" t="s">
        <v>13</v>
      </c>
      <c r="D79" t="s">
        <v>158</v>
      </c>
      <c r="E79">
        <v>181035</v>
      </c>
      <c r="F79">
        <v>1953</v>
      </c>
      <c r="G79" t="s">
        <v>338</v>
      </c>
      <c r="H79" t="s">
        <v>23</v>
      </c>
      <c r="I79" t="s">
        <v>339</v>
      </c>
      <c r="J79">
        <v>104.874</v>
      </c>
      <c r="K79">
        <v>11.5556</v>
      </c>
    </row>
    <row r="80" spans="1:11" x14ac:dyDescent="0.25">
      <c r="A80" t="s">
        <v>340</v>
      </c>
      <c r="B80" t="s">
        <v>341</v>
      </c>
      <c r="C80" t="s">
        <v>35</v>
      </c>
      <c r="D80" t="s">
        <v>53</v>
      </c>
      <c r="E80">
        <v>475442</v>
      </c>
      <c r="F80">
        <v>1960</v>
      </c>
      <c r="G80" t="s">
        <v>342</v>
      </c>
      <c r="H80" t="s">
        <v>30</v>
      </c>
      <c r="I80" t="s">
        <v>343</v>
      </c>
      <c r="J80">
        <v>11.5174</v>
      </c>
      <c r="K80">
        <v>3.8721000000000001</v>
      </c>
    </row>
    <row r="81" spans="1:11" x14ac:dyDescent="0.25">
      <c r="A81" t="s">
        <v>344</v>
      </c>
      <c r="B81" t="s">
        <v>345</v>
      </c>
      <c r="C81" t="s">
        <v>57</v>
      </c>
      <c r="D81" t="s">
        <v>57</v>
      </c>
      <c r="E81">
        <v>9970610</v>
      </c>
      <c r="F81">
        <v>1867</v>
      </c>
      <c r="G81" t="s">
        <v>345</v>
      </c>
      <c r="H81" t="s">
        <v>85</v>
      </c>
      <c r="I81" t="s">
        <v>346</v>
      </c>
      <c r="J81">
        <v>-75.691900000000004</v>
      </c>
      <c r="K81">
        <v>45.421500000000002</v>
      </c>
    </row>
    <row r="82" spans="1:11" x14ac:dyDescent="0.25">
      <c r="A82" t="s">
        <v>347</v>
      </c>
      <c r="B82" t="s">
        <v>348</v>
      </c>
      <c r="C82" t="s">
        <v>35</v>
      </c>
      <c r="D82" t="s">
        <v>119</v>
      </c>
      <c r="E82">
        <v>4033</v>
      </c>
      <c r="F82">
        <v>1975</v>
      </c>
      <c r="G82" t="s">
        <v>349</v>
      </c>
      <c r="H82" t="s">
        <v>30</v>
      </c>
      <c r="I82" t="s">
        <v>350</v>
      </c>
      <c r="J82">
        <v>-23.508700000000001</v>
      </c>
      <c r="K82">
        <v>14.921799999999999</v>
      </c>
    </row>
    <row r="83" spans="1:11" x14ac:dyDescent="0.25">
      <c r="A83" t="s">
        <v>351</v>
      </c>
      <c r="B83" t="s">
        <v>352</v>
      </c>
      <c r="C83" t="s">
        <v>13</v>
      </c>
      <c r="D83" t="s">
        <v>14</v>
      </c>
      <c r="E83">
        <v>2724900</v>
      </c>
      <c r="F83">
        <v>1991</v>
      </c>
      <c r="G83" t="s">
        <v>353</v>
      </c>
      <c r="H83" t="s">
        <v>30</v>
      </c>
      <c r="I83" t="s">
        <v>354</v>
      </c>
      <c r="J83">
        <v>71.438199999999995</v>
      </c>
      <c r="K83">
        <v>51.187899999999999</v>
      </c>
    </row>
    <row r="84" spans="1:11" x14ac:dyDescent="0.25">
      <c r="A84" t="s">
        <v>355</v>
      </c>
      <c r="B84" t="s">
        <v>356</v>
      </c>
      <c r="C84" t="s">
        <v>35</v>
      </c>
      <c r="D84" t="s">
        <v>172</v>
      </c>
      <c r="E84">
        <v>580367</v>
      </c>
      <c r="F84">
        <v>1963</v>
      </c>
      <c r="G84" t="s">
        <v>356</v>
      </c>
      <c r="H84" t="s">
        <v>30</v>
      </c>
      <c r="I84" t="s">
        <v>357</v>
      </c>
      <c r="J84">
        <v>36.812600000000003</v>
      </c>
      <c r="K84">
        <v>-1.2797499999999999</v>
      </c>
    </row>
    <row r="85" spans="1:11" x14ac:dyDescent="0.25">
      <c r="A85" t="s">
        <v>358</v>
      </c>
      <c r="B85" t="s">
        <v>359</v>
      </c>
      <c r="C85" t="s">
        <v>35</v>
      </c>
      <c r="D85" t="s">
        <v>53</v>
      </c>
      <c r="E85">
        <v>622984</v>
      </c>
      <c r="F85">
        <v>1960</v>
      </c>
      <c r="G85" t="s">
        <v>360</v>
      </c>
      <c r="H85" t="s">
        <v>30</v>
      </c>
      <c r="I85" t="s">
        <v>361</v>
      </c>
      <c r="J85">
        <v>21.640699999999999</v>
      </c>
      <c r="K85">
        <v>5.63056</v>
      </c>
    </row>
    <row r="86" spans="1:11" x14ac:dyDescent="0.25">
      <c r="A86" t="s">
        <v>362</v>
      </c>
      <c r="B86" t="s">
        <v>363</v>
      </c>
      <c r="C86" t="s">
        <v>13</v>
      </c>
      <c r="D86" t="s">
        <v>284</v>
      </c>
      <c r="E86">
        <v>9572900</v>
      </c>
      <c r="F86">
        <v>-1523</v>
      </c>
      <c r="G86" t="s">
        <v>364</v>
      </c>
      <c r="H86" t="s">
        <v>365</v>
      </c>
      <c r="I86" t="s">
        <v>366</v>
      </c>
      <c r="J86">
        <v>116.286</v>
      </c>
      <c r="K86">
        <v>40.049500000000002</v>
      </c>
    </row>
    <row r="87" spans="1:11" x14ac:dyDescent="0.25">
      <c r="A87" t="s">
        <v>367</v>
      </c>
      <c r="B87" t="s">
        <v>368</v>
      </c>
      <c r="C87" t="s">
        <v>13</v>
      </c>
      <c r="D87" t="s">
        <v>14</v>
      </c>
      <c r="E87">
        <v>199900</v>
      </c>
      <c r="F87">
        <v>1991</v>
      </c>
      <c r="G87" t="s">
        <v>368</v>
      </c>
      <c r="H87" t="s">
        <v>30</v>
      </c>
      <c r="I87" t="s">
        <v>369</v>
      </c>
      <c r="J87">
        <v>74.605699999999999</v>
      </c>
      <c r="K87">
        <v>42.885100000000001</v>
      </c>
    </row>
    <row r="88" spans="1:11" x14ac:dyDescent="0.25">
      <c r="A88" t="s">
        <v>370</v>
      </c>
      <c r="B88" t="s">
        <v>371</v>
      </c>
      <c r="C88" t="s">
        <v>42</v>
      </c>
      <c r="D88" t="s">
        <v>259</v>
      </c>
      <c r="E88">
        <v>726</v>
      </c>
      <c r="F88">
        <v>1979</v>
      </c>
      <c r="G88" t="s">
        <v>371</v>
      </c>
      <c r="H88" t="s">
        <v>30</v>
      </c>
      <c r="I88" t="s">
        <v>372</v>
      </c>
      <c r="J88">
        <v>172.97900000000001</v>
      </c>
      <c r="K88">
        <v>1.3290500000000001</v>
      </c>
    </row>
    <row r="89" spans="1:11" x14ac:dyDescent="0.25">
      <c r="A89" t="s">
        <v>373</v>
      </c>
      <c r="B89" t="s">
        <v>374</v>
      </c>
      <c r="C89" t="s">
        <v>68</v>
      </c>
      <c r="D89" t="s">
        <v>68</v>
      </c>
      <c r="E89">
        <v>1138910</v>
      </c>
      <c r="F89">
        <v>1810</v>
      </c>
      <c r="G89" t="s">
        <v>374</v>
      </c>
      <c r="H89" t="s">
        <v>30</v>
      </c>
      <c r="I89" t="s">
        <v>375</v>
      </c>
      <c r="J89">
        <v>-74.081999999999994</v>
      </c>
      <c r="K89">
        <v>4.6098699999999999</v>
      </c>
    </row>
    <row r="90" spans="1:11" x14ac:dyDescent="0.25">
      <c r="A90" t="s">
        <v>376</v>
      </c>
      <c r="B90" t="s">
        <v>377</v>
      </c>
      <c r="C90" t="s">
        <v>35</v>
      </c>
      <c r="D90" t="s">
        <v>172</v>
      </c>
      <c r="E90">
        <v>1862</v>
      </c>
      <c r="F90">
        <v>1975</v>
      </c>
      <c r="G90" t="s">
        <v>378</v>
      </c>
      <c r="H90" t="s">
        <v>30</v>
      </c>
      <c r="I90" t="s">
        <v>379</v>
      </c>
      <c r="J90">
        <v>43.241799999999998</v>
      </c>
      <c r="K90">
        <v>-11.698600000000001</v>
      </c>
    </row>
    <row r="91" spans="1:11" x14ac:dyDescent="0.25">
      <c r="A91" t="s">
        <v>380</v>
      </c>
      <c r="B91" t="s">
        <v>381</v>
      </c>
      <c r="C91" t="s">
        <v>35</v>
      </c>
      <c r="D91" t="s">
        <v>53</v>
      </c>
      <c r="E91">
        <v>342000</v>
      </c>
      <c r="F91">
        <v>1960</v>
      </c>
      <c r="G91" t="s">
        <v>381</v>
      </c>
      <c r="H91" t="s">
        <v>30</v>
      </c>
      <c r="I91" t="s">
        <v>382</v>
      </c>
      <c r="J91">
        <v>15.2662</v>
      </c>
      <c r="K91">
        <v>-4.2766999999999999</v>
      </c>
    </row>
    <row r="92" spans="1:11" x14ac:dyDescent="0.25">
      <c r="A92" t="s">
        <v>383</v>
      </c>
      <c r="B92" t="s">
        <v>384</v>
      </c>
      <c r="C92" t="s">
        <v>35</v>
      </c>
      <c r="D92" t="s">
        <v>53</v>
      </c>
      <c r="E92">
        <v>2344860</v>
      </c>
      <c r="F92">
        <v>1960</v>
      </c>
      <c r="G92" t="s">
        <v>385</v>
      </c>
      <c r="H92" t="s">
        <v>30</v>
      </c>
      <c r="I92" t="s">
        <v>386</v>
      </c>
      <c r="J92">
        <v>15.3222</v>
      </c>
      <c r="K92">
        <v>-4.3250000000000002</v>
      </c>
    </row>
    <row r="93" spans="1:11" x14ac:dyDescent="0.25">
      <c r="A93" t="s">
        <v>387</v>
      </c>
      <c r="B93" t="s">
        <v>388</v>
      </c>
      <c r="C93" t="s">
        <v>13</v>
      </c>
      <c r="D93" t="s">
        <v>284</v>
      </c>
      <c r="E93">
        <v>120538</v>
      </c>
      <c r="F93">
        <v>1948</v>
      </c>
      <c r="G93" t="s">
        <v>389</v>
      </c>
      <c r="H93" t="s">
        <v>390</v>
      </c>
      <c r="I93" t="s">
        <v>391</v>
      </c>
      <c r="J93">
        <v>125.754</v>
      </c>
      <c r="K93">
        <v>39.0319</v>
      </c>
    </row>
    <row r="94" spans="1:11" x14ac:dyDescent="0.25">
      <c r="A94" t="s">
        <v>392</v>
      </c>
      <c r="B94" t="s">
        <v>393</v>
      </c>
      <c r="C94" t="s">
        <v>13</v>
      </c>
      <c r="D94" t="s">
        <v>284</v>
      </c>
      <c r="E94">
        <v>99434</v>
      </c>
      <c r="F94">
        <v>1948</v>
      </c>
      <c r="G94" t="s">
        <v>394</v>
      </c>
      <c r="H94" t="s">
        <v>30</v>
      </c>
      <c r="I94" t="s">
        <v>395</v>
      </c>
      <c r="J94">
        <v>126.95699999999999</v>
      </c>
      <c r="K94">
        <v>37.532299999999999</v>
      </c>
    </row>
    <row r="95" spans="1:11" x14ac:dyDescent="0.25">
      <c r="A95" t="s">
        <v>396</v>
      </c>
      <c r="B95" t="s">
        <v>397</v>
      </c>
      <c r="C95" t="s">
        <v>20</v>
      </c>
      <c r="D95" t="s">
        <v>28</v>
      </c>
      <c r="E95">
        <v>131626</v>
      </c>
      <c r="F95">
        <v>1830</v>
      </c>
      <c r="G95" t="s">
        <v>398</v>
      </c>
      <c r="H95" t="s">
        <v>30</v>
      </c>
      <c r="I95" t="s">
        <v>399</v>
      </c>
      <c r="J95">
        <v>23.7166</v>
      </c>
      <c r="K95">
        <v>37.979199999999999</v>
      </c>
    </row>
    <row r="96" spans="1:11" x14ac:dyDescent="0.25">
      <c r="A96" t="s">
        <v>400</v>
      </c>
      <c r="B96" t="s">
        <v>401</v>
      </c>
      <c r="C96" t="s">
        <v>20</v>
      </c>
      <c r="D96" t="s">
        <v>28</v>
      </c>
      <c r="E96">
        <v>56538</v>
      </c>
      <c r="F96">
        <v>1991</v>
      </c>
      <c r="G96" t="s">
        <v>402</v>
      </c>
      <c r="H96" t="s">
        <v>30</v>
      </c>
      <c r="I96" t="s">
        <v>403</v>
      </c>
      <c r="J96">
        <v>15.961399999999999</v>
      </c>
      <c r="K96">
        <v>45.806899999999999</v>
      </c>
    </row>
    <row r="97" spans="1:11" x14ac:dyDescent="0.25">
      <c r="A97" t="s">
        <v>404</v>
      </c>
      <c r="B97" t="s">
        <v>405</v>
      </c>
      <c r="C97" t="s">
        <v>57</v>
      </c>
      <c r="D97" t="s">
        <v>58</v>
      </c>
      <c r="E97">
        <v>110861</v>
      </c>
      <c r="F97">
        <v>1902</v>
      </c>
      <c r="G97" t="s">
        <v>405</v>
      </c>
      <c r="H97" t="s">
        <v>390</v>
      </c>
      <c r="I97" t="s">
        <v>406</v>
      </c>
      <c r="J97">
        <v>-82.366699999999994</v>
      </c>
      <c r="K97">
        <v>23.133299999999998</v>
      </c>
    </row>
    <row r="98" spans="1:11" x14ac:dyDescent="0.25">
      <c r="A98" t="s">
        <v>407</v>
      </c>
      <c r="B98" t="s">
        <v>408</v>
      </c>
      <c r="C98" t="s">
        <v>13</v>
      </c>
      <c r="D98" t="s">
        <v>62</v>
      </c>
      <c r="E98">
        <v>17818</v>
      </c>
      <c r="F98">
        <v>1961</v>
      </c>
      <c r="G98" t="s">
        <v>409</v>
      </c>
      <c r="H98" t="s">
        <v>410</v>
      </c>
      <c r="I98" t="s">
        <v>411</v>
      </c>
      <c r="J98">
        <v>47.982399999999998</v>
      </c>
      <c r="K98">
        <v>29.3721</v>
      </c>
    </row>
    <row r="99" spans="1:11" x14ac:dyDescent="0.25">
      <c r="A99" t="s">
        <v>412</v>
      </c>
      <c r="B99" t="s">
        <v>413</v>
      </c>
      <c r="C99" t="s">
        <v>13</v>
      </c>
      <c r="D99" t="s">
        <v>62</v>
      </c>
      <c r="E99">
        <v>9251</v>
      </c>
      <c r="F99">
        <v>1960</v>
      </c>
      <c r="G99" t="s">
        <v>414</v>
      </c>
      <c r="H99" t="s">
        <v>30</v>
      </c>
      <c r="I99" t="s">
        <v>415</v>
      </c>
      <c r="J99">
        <v>33.373600000000003</v>
      </c>
      <c r="K99">
        <v>35.1676</v>
      </c>
    </row>
    <row r="100" spans="1:11" x14ac:dyDescent="0.25">
      <c r="A100" t="s">
        <v>416</v>
      </c>
      <c r="B100" t="s">
        <v>417</v>
      </c>
      <c r="C100" t="s">
        <v>13</v>
      </c>
      <c r="D100" t="s">
        <v>158</v>
      </c>
      <c r="E100">
        <v>236800</v>
      </c>
      <c r="F100">
        <v>1953</v>
      </c>
      <c r="G100" t="s">
        <v>418</v>
      </c>
      <c r="H100" t="s">
        <v>30</v>
      </c>
      <c r="I100" t="s">
        <v>419</v>
      </c>
      <c r="J100">
        <v>102.17700000000001</v>
      </c>
      <c r="K100">
        <v>18.582599999999999</v>
      </c>
    </row>
    <row r="101" spans="1:11" x14ac:dyDescent="0.25">
      <c r="A101" t="s">
        <v>420</v>
      </c>
      <c r="B101" t="s">
        <v>421</v>
      </c>
      <c r="C101" t="s">
        <v>20</v>
      </c>
      <c r="D101" t="s">
        <v>422</v>
      </c>
      <c r="E101">
        <v>64589</v>
      </c>
      <c r="F101">
        <v>1991</v>
      </c>
      <c r="G101" t="s">
        <v>423</v>
      </c>
      <c r="H101" t="s">
        <v>30</v>
      </c>
      <c r="I101" t="s">
        <v>424</v>
      </c>
      <c r="J101">
        <v>24.104800000000001</v>
      </c>
      <c r="K101">
        <v>56.9465</v>
      </c>
    </row>
    <row r="102" spans="1:11" x14ac:dyDescent="0.25">
      <c r="A102" t="s">
        <v>425</v>
      </c>
      <c r="B102" t="s">
        <v>426</v>
      </c>
      <c r="C102" t="s">
        <v>35</v>
      </c>
      <c r="D102" t="s">
        <v>142</v>
      </c>
      <c r="E102">
        <v>30355</v>
      </c>
      <c r="F102">
        <v>1966</v>
      </c>
      <c r="G102" t="s">
        <v>426</v>
      </c>
      <c r="H102" t="s">
        <v>23</v>
      </c>
      <c r="I102" t="s">
        <v>427</v>
      </c>
      <c r="J102">
        <v>27.716699999999999</v>
      </c>
      <c r="K102">
        <v>-29.520800000000001</v>
      </c>
    </row>
    <row r="103" spans="1:11" x14ac:dyDescent="0.25">
      <c r="A103" t="s">
        <v>428</v>
      </c>
      <c r="B103" t="s">
        <v>429</v>
      </c>
      <c r="C103" t="s">
        <v>13</v>
      </c>
      <c r="D103" t="s">
        <v>62</v>
      </c>
      <c r="E103">
        <v>10400</v>
      </c>
      <c r="F103">
        <v>1941</v>
      </c>
      <c r="G103" t="s">
        <v>430</v>
      </c>
      <c r="H103" t="s">
        <v>30</v>
      </c>
      <c r="I103" t="s">
        <v>431</v>
      </c>
      <c r="J103">
        <v>35.513399999999997</v>
      </c>
      <c r="K103">
        <v>33.8872</v>
      </c>
    </row>
    <row r="104" spans="1:11" x14ac:dyDescent="0.25">
      <c r="A104" t="s">
        <v>432</v>
      </c>
      <c r="B104" t="s">
        <v>433</v>
      </c>
      <c r="C104" t="s">
        <v>35</v>
      </c>
      <c r="D104" t="s">
        <v>119</v>
      </c>
      <c r="E104">
        <v>111369</v>
      </c>
      <c r="F104">
        <v>1847</v>
      </c>
      <c r="G104" t="s">
        <v>433</v>
      </c>
      <c r="H104" t="s">
        <v>30</v>
      </c>
      <c r="I104" t="s">
        <v>434</v>
      </c>
      <c r="J104">
        <v>-10.7957</v>
      </c>
      <c r="K104">
        <v>6.3003900000000002</v>
      </c>
    </row>
    <row r="105" spans="1:11" x14ac:dyDescent="0.25">
      <c r="A105" t="s">
        <v>435</v>
      </c>
      <c r="B105" t="s">
        <v>436</v>
      </c>
      <c r="C105" t="s">
        <v>35</v>
      </c>
      <c r="D105" t="s">
        <v>36</v>
      </c>
      <c r="E105">
        <v>1759540</v>
      </c>
      <c r="F105">
        <v>1951</v>
      </c>
      <c r="G105" t="s">
        <v>437</v>
      </c>
      <c r="H105" t="s">
        <v>438</v>
      </c>
      <c r="I105" t="s">
        <v>439</v>
      </c>
      <c r="J105">
        <v>13.107200000000001</v>
      </c>
      <c r="K105">
        <v>32.857799999999997</v>
      </c>
    </row>
    <row r="106" spans="1:11" x14ac:dyDescent="0.25">
      <c r="A106" t="s">
        <v>440</v>
      </c>
      <c r="B106" t="s">
        <v>441</v>
      </c>
      <c r="C106" t="s">
        <v>20</v>
      </c>
      <c r="D106" t="s">
        <v>21</v>
      </c>
      <c r="E106">
        <v>160</v>
      </c>
      <c r="F106">
        <v>1806</v>
      </c>
      <c r="G106" t="s">
        <v>441</v>
      </c>
      <c r="H106" t="s">
        <v>23</v>
      </c>
      <c r="I106" t="s">
        <v>442</v>
      </c>
      <c r="J106">
        <v>9.5214800000000004</v>
      </c>
      <c r="K106">
        <v>47.141100000000002</v>
      </c>
    </row>
    <row r="107" spans="1:11" x14ac:dyDescent="0.25">
      <c r="A107" t="s">
        <v>443</v>
      </c>
      <c r="B107" t="s">
        <v>444</v>
      </c>
      <c r="C107" t="s">
        <v>20</v>
      </c>
      <c r="D107" t="s">
        <v>422</v>
      </c>
      <c r="E107">
        <v>65301</v>
      </c>
      <c r="F107">
        <v>1991</v>
      </c>
      <c r="G107" t="s">
        <v>445</v>
      </c>
      <c r="H107" t="s">
        <v>30</v>
      </c>
      <c r="I107" t="s">
        <v>446</v>
      </c>
      <c r="J107">
        <v>25.279900000000001</v>
      </c>
      <c r="K107">
        <v>54.689599999999999</v>
      </c>
    </row>
    <row r="108" spans="1:11" x14ac:dyDescent="0.25">
      <c r="A108" t="s">
        <v>447</v>
      </c>
      <c r="B108" t="s">
        <v>448</v>
      </c>
      <c r="C108" t="s">
        <v>20</v>
      </c>
      <c r="D108" t="s">
        <v>21</v>
      </c>
      <c r="E108">
        <v>2586</v>
      </c>
      <c r="F108">
        <v>1867</v>
      </c>
      <c r="G108" t="s">
        <v>449</v>
      </c>
      <c r="H108" t="s">
        <v>23</v>
      </c>
      <c r="I108" t="s">
        <v>448</v>
      </c>
      <c r="J108">
        <v>6.1295999999999999</v>
      </c>
      <c r="K108">
        <v>49.61</v>
      </c>
    </row>
    <row r="109" spans="1:11" x14ac:dyDescent="0.25">
      <c r="A109" t="s">
        <v>450</v>
      </c>
      <c r="B109" t="s">
        <v>451</v>
      </c>
      <c r="C109" t="s">
        <v>13</v>
      </c>
      <c r="D109" t="s">
        <v>284</v>
      </c>
      <c r="E109">
        <v>18</v>
      </c>
      <c r="G109" t="s">
        <v>452</v>
      </c>
      <c r="H109" t="s">
        <v>286</v>
      </c>
      <c r="J109">
        <v>113.55</v>
      </c>
      <c r="K109">
        <v>22.166699999999999</v>
      </c>
    </row>
    <row r="110" spans="1:11" x14ac:dyDescent="0.25">
      <c r="A110" t="s">
        <v>453</v>
      </c>
      <c r="B110" t="s">
        <v>454</v>
      </c>
      <c r="C110" t="s">
        <v>35</v>
      </c>
      <c r="D110" t="s">
        <v>172</v>
      </c>
      <c r="E110">
        <v>587041</v>
      </c>
      <c r="F110">
        <v>1960</v>
      </c>
      <c r="G110" t="s">
        <v>455</v>
      </c>
      <c r="H110" t="s">
        <v>69</v>
      </c>
      <c r="I110" t="s">
        <v>456</v>
      </c>
      <c r="J110">
        <v>45.716700000000003</v>
      </c>
      <c r="K110">
        <v>-20.466699999999999</v>
      </c>
    </row>
    <row r="111" spans="1:11" x14ac:dyDescent="0.25">
      <c r="A111" t="s">
        <v>457</v>
      </c>
      <c r="B111" t="s">
        <v>458</v>
      </c>
      <c r="C111" t="s">
        <v>20</v>
      </c>
      <c r="D111" t="s">
        <v>28</v>
      </c>
      <c r="E111">
        <v>25713</v>
      </c>
      <c r="F111">
        <v>1991</v>
      </c>
      <c r="G111" t="s">
        <v>459</v>
      </c>
      <c r="H111" t="s">
        <v>30</v>
      </c>
      <c r="I111" t="s">
        <v>460</v>
      </c>
      <c r="J111">
        <v>21.4361</v>
      </c>
      <c r="K111">
        <v>42.002400000000002</v>
      </c>
    </row>
    <row r="112" spans="1:11" x14ac:dyDescent="0.25">
      <c r="A112" t="s">
        <v>461</v>
      </c>
      <c r="B112" t="s">
        <v>462</v>
      </c>
      <c r="C112" t="s">
        <v>35</v>
      </c>
      <c r="D112" t="s">
        <v>172</v>
      </c>
      <c r="E112">
        <v>118484</v>
      </c>
      <c r="F112">
        <v>1964</v>
      </c>
      <c r="G112" t="s">
        <v>462</v>
      </c>
      <c r="H112" t="s">
        <v>30</v>
      </c>
      <c r="I112" t="s">
        <v>463</v>
      </c>
      <c r="J112">
        <v>33.770299999999999</v>
      </c>
      <c r="K112">
        <v>-13.9899</v>
      </c>
    </row>
    <row r="113" spans="1:11" x14ac:dyDescent="0.25">
      <c r="A113" t="s">
        <v>464</v>
      </c>
      <c r="B113" t="s">
        <v>465</v>
      </c>
      <c r="C113" t="s">
        <v>13</v>
      </c>
      <c r="D113" t="s">
        <v>14</v>
      </c>
      <c r="E113">
        <v>298</v>
      </c>
      <c r="F113">
        <v>1965</v>
      </c>
      <c r="G113" t="s">
        <v>466</v>
      </c>
      <c r="H113" t="s">
        <v>30</v>
      </c>
      <c r="I113" t="s">
        <v>467</v>
      </c>
      <c r="J113">
        <v>73.510900000000007</v>
      </c>
      <c r="K113">
        <v>4.1741999999999999</v>
      </c>
    </row>
    <row r="114" spans="1:11" x14ac:dyDescent="0.25">
      <c r="A114" t="s">
        <v>468</v>
      </c>
      <c r="B114" t="s">
        <v>469</v>
      </c>
      <c r="C114" t="s">
        <v>13</v>
      </c>
      <c r="D114" t="s">
        <v>158</v>
      </c>
      <c r="E114">
        <v>329758</v>
      </c>
      <c r="F114">
        <v>1957</v>
      </c>
      <c r="G114" t="s">
        <v>469</v>
      </c>
      <c r="H114" t="s">
        <v>85</v>
      </c>
      <c r="I114" t="s">
        <v>470</v>
      </c>
      <c r="J114">
        <v>101.684</v>
      </c>
      <c r="K114">
        <v>3.1243300000000001</v>
      </c>
    </row>
    <row r="115" spans="1:11" x14ac:dyDescent="0.25">
      <c r="A115" t="s">
        <v>471</v>
      </c>
      <c r="B115" t="s">
        <v>472</v>
      </c>
      <c r="C115" t="s">
        <v>35</v>
      </c>
      <c r="D115" t="s">
        <v>119</v>
      </c>
      <c r="E115">
        <v>1240190</v>
      </c>
      <c r="F115">
        <v>1960</v>
      </c>
      <c r="G115" t="s">
        <v>472</v>
      </c>
      <c r="H115" t="s">
        <v>30</v>
      </c>
      <c r="I115" t="s">
        <v>473</v>
      </c>
      <c r="J115">
        <v>-7.5003399999999996</v>
      </c>
      <c r="K115">
        <v>13.566700000000001</v>
      </c>
    </row>
    <row r="116" spans="1:11" x14ac:dyDescent="0.25">
      <c r="A116" t="s">
        <v>474</v>
      </c>
      <c r="B116" t="s">
        <v>475</v>
      </c>
      <c r="C116" t="s">
        <v>20</v>
      </c>
      <c r="D116" t="s">
        <v>28</v>
      </c>
      <c r="E116">
        <v>316</v>
      </c>
      <c r="F116">
        <v>1964</v>
      </c>
      <c r="G116" t="s">
        <v>475</v>
      </c>
      <c r="H116" t="s">
        <v>30</v>
      </c>
      <c r="I116" t="s">
        <v>476</v>
      </c>
      <c r="J116">
        <v>14.5189</v>
      </c>
      <c r="K116">
        <v>35.904200000000003</v>
      </c>
    </row>
    <row r="117" spans="1:11" x14ac:dyDescent="0.25">
      <c r="A117" t="s">
        <v>477</v>
      </c>
      <c r="B117" t="s">
        <v>478</v>
      </c>
      <c r="C117" t="s">
        <v>35</v>
      </c>
      <c r="D117" t="s">
        <v>36</v>
      </c>
      <c r="E117">
        <v>446550</v>
      </c>
      <c r="F117">
        <v>1956</v>
      </c>
      <c r="G117" t="s">
        <v>479</v>
      </c>
      <c r="H117" t="s">
        <v>23</v>
      </c>
      <c r="I117" t="s">
        <v>480</v>
      </c>
      <c r="J117">
        <v>-6.8704000000000001</v>
      </c>
      <c r="K117">
        <v>33.990499999999997</v>
      </c>
    </row>
    <row r="118" spans="1:11" x14ac:dyDescent="0.25">
      <c r="A118" t="s">
        <v>481</v>
      </c>
      <c r="B118" t="s">
        <v>482</v>
      </c>
      <c r="C118" t="s">
        <v>42</v>
      </c>
      <c r="D118" t="s">
        <v>259</v>
      </c>
      <c r="E118">
        <v>181</v>
      </c>
      <c r="F118">
        <v>1990</v>
      </c>
      <c r="G118" t="s">
        <v>483</v>
      </c>
      <c r="H118" t="s">
        <v>30</v>
      </c>
      <c r="I118" t="s">
        <v>484</v>
      </c>
      <c r="J118">
        <v>171.13499999999999</v>
      </c>
      <c r="K118">
        <v>7.1104599999999998</v>
      </c>
    </row>
    <row r="119" spans="1:11" x14ac:dyDescent="0.25">
      <c r="A119" t="s">
        <v>485</v>
      </c>
      <c r="B119" t="s">
        <v>486</v>
      </c>
      <c r="C119" t="s">
        <v>35</v>
      </c>
      <c r="D119" t="s">
        <v>119</v>
      </c>
      <c r="E119">
        <v>1025520</v>
      </c>
      <c r="F119">
        <v>1960</v>
      </c>
      <c r="G119" t="s">
        <v>487</v>
      </c>
      <c r="H119" t="s">
        <v>30</v>
      </c>
      <c r="I119" t="s">
        <v>488</v>
      </c>
      <c r="J119">
        <v>-15.9824</v>
      </c>
      <c r="K119">
        <v>18.236699999999999</v>
      </c>
    </row>
    <row r="120" spans="1:11" x14ac:dyDescent="0.25">
      <c r="A120" t="s">
        <v>489</v>
      </c>
      <c r="B120" t="s">
        <v>490</v>
      </c>
      <c r="C120" t="s">
        <v>35</v>
      </c>
      <c r="D120" t="s">
        <v>172</v>
      </c>
      <c r="E120">
        <v>2040</v>
      </c>
      <c r="F120">
        <v>1968</v>
      </c>
      <c r="G120" t="s">
        <v>490</v>
      </c>
      <c r="H120" t="s">
        <v>30</v>
      </c>
      <c r="I120" t="s">
        <v>491</v>
      </c>
      <c r="J120">
        <v>57.497700000000002</v>
      </c>
      <c r="K120">
        <v>-20.160499999999999</v>
      </c>
    </row>
    <row r="121" spans="1:11" x14ac:dyDescent="0.25">
      <c r="A121" t="s">
        <v>492</v>
      </c>
      <c r="B121" t="s">
        <v>493</v>
      </c>
      <c r="C121" t="s">
        <v>57</v>
      </c>
      <c r="D121" t="s">
        <v>115</v>
      </c>
      <c r="E121">
        <v>1958200</v>
      </c>
      <c r="F121">
        <v>1810</v>
      </c>
      <c r="G121" t="s">
        <v>493</v>
      </c>
      <c r="H121" t="s">
        <v>69</v>
      </c>
      <c r="I121" t="s">
        <v>494</v>
      </c>
      <c r="J121">
        <v>-99.127600000000001</v>
      </c>
      <c r="K121">
        <v>19.427</v>
      </c>
    </row>
    <row r="122" spans="1:11" x14ac:dyDescent="0.25">
      <c r="A122" t="s">
        <v>495</v>
      </c>
      <c r="B122" t="s">
        <v>496</v>
      </c>
      <c r="C122" t="s">
        <v>42</v>
      </c>
      <c r="D122" t="s">
        <v>259</v>
      </c>
      <c r="E122">
        <v>702</v>
      </c>
      <c r="F122">
        <v>1990</v>
      </c>
      <c r="G122" t="s">
        <v>259</v>
      </c>
      <c r="H122" t="s">
        <v>69</v>
      </c>
      <c r="I122" t="s">
        <v>497</v>
      </c>
      <c r="J122">
        <v>158.185</v>
      </c>
      <c r="K122">
        <v>6.9177099999999996</v>
      </c>
    </row>
    <row r="123" spans="1:11" x14ac:dyDescent="0.25">
      <c r="A123" t="s">
        <v>498</v>
      </c>
      <c r="B123" t="s">
        <v>499</v>
      </c>
      <c r="C123" t="s">
        <v>20</v>
      </c>
      <c r="D123" t="s">
        <v>164</v>
      </c>
      <c r="E123">
        <v>33851</v>
      </c>
      <c r="F123">
        <v>1991</v>
      </c>
      <c r="G123" t="s">
        <v>499</v>
      </c>
      <c r="H123" t="s">
        <v>30</v>
      </c>
      <c r="I123" t="s">
        <v>500</v>
      </c>
      <c r="J123">
        <v>28.849699999999999</v>
      </c>
      <c r="K123">
        <v>47.0167</v>
      </c>
    </row>
    <row r="124" spans="1:11" x14ac:dyDescent="0.25">
      <c r="A124" t="s">
        <v>501</v>
      </c>
      <c r="B124" t="s">
        <v>502</v>
      </c>
      <c r="C124" t="s">
        <v>20</v>
      </c>
      <c r="D124" t="s">
        <v>21</v>
      </c>
      <c r="E124">
        <v>1.5</v>
      </c>
      <c r="F124">
        <v>1861</v>
      </c>
      <c r="G124" t="s">
        <v>502</v>
      </c>
      <c r="H124" t="s">
        <v>23</v>
      </c>
      <c r="I124" t="s">
        <v>502</v>
      </c>
      <c r="J124">
        <v>7.4189100000000003</v>
      </c>
      <c r="K124">
        <v>43.732500000000002</v>
      </c>
    </row>
    <row r="125" spans="1:11" x14ac:dyDescent="0.25">
      <c r="A125" t="s">
        <v>503</v>
      </c>
      <c r="B125" t="s">
        <v>504</v>
      </c>
      <c r="C125" t="s">
        <v>13</v>
      </c>
      <c r="D125" t="s">
        <v>284</v>
      </c>
      <c r="E125">
        <v>1566500</v>
      </c>
      <c r="F125">
        <v>1921</v>
      </c>
      <c r="G125" t="s">
        <v>505</v>
      </c>
      <c r="H125" t="s">
        <v>30</v>
      </c>
      <c r="I125" t="s">
        <v>506</v>
      </c>
      <c r="J125">
        <v>106.937</v>
      </c>
      <c r="K125">
        <v>47.9129</v>
      </c>
    </row>
    <row r="126" spans="1:11" x14ac:dyDescent="0.25">
      <c r="A126" t="s">
        <v>507</v>
      </c>
      <c r="B126" t="s">
        <v>508</v>
      </c>
      <c r="C126" t="s">
        <v>35</v>
      </c>
      <c r="D126" t="s">
        <v>172</v>
      </c>
      <c r="E126">
        <v>801590</v>
      </c>
      <c r="F126">
        <v>1975</v>
      </c>
      <c r="G126" t="s">
        <v>509</v>
      </c>
      <c r="H126" t="s">
        <v>30</v>
      </c>
      <c r="I126" t="s">
        <v>510</v>
      </c>
      <c r="J126">
        <v>32.571300000000001</v>
      </c>
      <c r="K126">
        <v>-25.9664</v>
      </c>
    </row>
    <row r="127" spans="1:11" x14ac:dyDescent="0.25">
      <c r="A127" t="s">
        <v>511</v>
      </c>
      <c r="B127" t="s">
        <v>512</v>
      </c>
      <c r="C127" t="s">
        <v>13</v>
      </c>
      <c r="D127" t="s">
        <v>158</v>
      </c>
      <c r="E127">
        <v>676578</v>
      </c>
      <c r="F127">
        <v>1948</v>
      </c>
      <c r="G127" t="s">
        <v>513</v>
      </c>
      <c r="H127" t="s">
        <v>30</v>
      </c>
      <c r="I127" t="s">
        <v>514</v>
      </c>
      <c r="J127">
        <v>95.956199999999995</v>
      </c>
      <c r="K127">
        <v>21.914000000000001</v>
      </c>
    </row>
    <row r="128" spans="1:11" x14ac:dyDescent="0.25">
      <c r="A128" t="s">
        <v>515</v>
      </c>
      <c r="B128" t="s">
        <v>516</v>
      </c>
      <c r="C128" t="s">
        <v>35</v>
      </c>
      <c r="D128" t="s">
        <v>142</v>
      </c>
      <c r="E128">
        <v>824292</v>
      </c>
      <c r="F128">
        <v>1990</v>
      </c>
      <c r="G128" t="s">
        <v>516</v>
      </c>
      <c r="H128" t="s">
        <v>30</v>
      </c>
      <c r="I128" t="s">
        <v>517</v>
      </c>
      <c r="J128">
        <v>17.0931</v>
      </c>
      <c r="K128">
        <v>-22.564800000000002</v>
      </c>
    </row>
    <row r="129" spans="1:11" x14ac:dyDescent="0.25">
      <c r="A129" t="s">
        <v>518</v>
      </c>
      <c r="B129" t="s">
        <v>519</v>
      </c>
      <c r="C129" t="s">
        <v>42</v>
      </c>
      <c r="D129" t="s">
        <v>259</v>
      </c>
      <c r="E129">
        <v>21</v>
      </c>
      <c r="F129">
        <v>1968</v>
      </c>
      <c r="G129" t="s">
        <v>520</v>
      </c>
      <c r="H129" t="s">
        <v>30</v>
      </c>
      <c r="I129" t="s">
        <v>521</v>
      </c>
      <c r="J129">
        <v>166.92086699999999</v>
      </c>
      <c r="K129">
        <v>-0.54769999999999996</v>
      </c>
    </row>
    <row r="130" spans="1:11" x14ac:dyDescent="0.25">
      <c r="A130" t="s">
        <v>522</v>
      </c>
      <c r="B130" t="s">
        <v>523</v>
      </c>
      <c r="C130" t="s">
        <v>13</v>
      </c>
      <c r="D130" t="s">
        <v>14</v>
      </c>
      <c r="E130">
        <v>147181</v>
      </c>
      <c r="F130">
        <v>1769</v>
      </c>
      <c r="G130" t="s">
        <v>523</v>
      </c>
      <c r="H130" t="s">
        <v>23</v>
      </c>
      <c r="I130" t="s">
        <v>524</v>
      </c>
      <c r="J130">
        <v>85.315700000000007</v>
      </c>
      <c r="K130">
        <v>27.693899999999999</v>
      </c>
    </row>
    <row r="131" spans="1:11" x14ac:dyDescent="0.25">
      <c r="A131" t="s">
        <v>525</v>
      </c>
      <c r="B131" t="s">
        <v>526</v>
      </c>
      <c r="C131" t="s">
        <v>57</v>
      </c>
      <c r="D131" t="s">
        <v>115</v>
      </c>
      <c r="E131">
        <v>130000</v>
      </c>
      <c r="F131">
        <v>1838</v>
      </c>
      <c r="G131" t="s">
        <v>526</v>
      </c>
      <c r="H131" t="s">
        <v>30</v>
      </c>
      <c r="I131" t="s">
        <v>527</v>
      </c>
      <c r="J131">
        <v>-86.273399999999995</v>
      </c>
      <c r="K131">
        <v>12.147500000000001</v>
      </c>
    </row>
    <row r="132" spans="1:11" x14ac:dyDescent="0.25">
      <c r="A132" t="s">
        <v>528</v>
      </c>
      <c r="B132" t="s">
        <v>529</v>
      </c>
      <c r="C132" t="s">
        <v>35</v>
      </c>
      <c r="D132" t="s">
        <v>119</v>
      </c>
      <c r="E132">
        <v>1267000</v>
      </c>
      <c r="F132">
        <v>1960</v>
      </c>
      <c r="G132" t="s">
        <v>529</v>
      </c>
      <c r="H132" t="s">
        <v>30</v>
      </c>
      <c r="I132" t="s">
        <v>530</v>
      </c>
      <c r="J132">
        <v>2.1073</v>
      </c>
      <c r="K132">
        <v>13.513999999999999</v>
      </c>
    </row>
    <row r="133" spans="1:11" x14ac:dyDescent="0.25">
      <c r="A133" t="s">
        <v>531</v>
      </c>
      <c r="B133" t="s">
        <v>532</v>
      </c>
      <c r="C133" t="s">
        <v>35</v>
      </c>
      <c r="D133" t="s">
        <v>119</v>
      </c>
      <c r="E133">
        <v>923768</v>
      </c>
      <c r="F133">
        <v>1960</v>
      </c>
      <c r="G133" t="s">
        <v>532</v>
      </c>
      <c r="H133" t="s">
        <v>69</v>
      </c>
      <c r="I133" t="s">
        <v>533</v>
      </c>
      <c r="J133">
        <v>7.4890600000000003</v>
      </c>
      <c r="K133">
        <v>9.0580400000000001</v>
      </c>
    </row>
    <row r="134" spans="1:11" x14ac:dyDescent="0.25">
      <c r="A134" t="s">
        <v>534</v>
      </c>
      <c r="B134" t="s">
        <v>535</v>
      </c>
      <c r="C134" t="s">
        <v>20</v>
      </c>
      <c r="D134" t="s">
        <v>229</v>
      </c>
      <c r="E134">
        <v>323877</v>
      </c>
      <c r="F134">
        <v>1905</v>
      </c>
      <c r="G134" t="s">
        <v>536</v>
      </c>
      <c r="H134" t="s">
        <v>23</v>
      </c>
      <c r="I134" t="s">
        <v>537</v>
      </c>
      <c r="J134">
        <v>10.7387</v>
      </c>
      <c r="K134">
        <v>59.913800000000002</v>
      </c>
    </row>
    <row r="135" spans="1:11" x14ac:dyDescent="0.25">
      <c r="A135" t="s">
        <v>538</v>
      </c>
      <c r="B135" t="s">
        <v>539</v>
      </c>
      <c r="C135" t="s">
        <v>35</v>
      </c>
      <c r="D135" t="s">
        <v>119</v>
      </c>
      <c r="E135">
        <v>322463</v>
      </c>
      <c r="F135">
        <v>1960</v>
      </c>
      <c r="G135" t="s">
        <v>540</v>
      </c>
      <c r="H135" t="s">
        <v>30</v>
      </c>
      <c r="I135" t="s">
        <v>541</v>
      </c>
      <c r="J135">
        <v>-4.0305</v>
      </c>
      <c r="K135">
        <v>5.3319999999999999</v>
      </c>
    </row>
    <row r="136" spans="1:11" x14ac:dyDescent="0.25">
      <c r="A136" t="s">
        <v>542</v>
      </c>
      <c r="B136" t="s">
        <v>543</v>
      </c>
      <c r="C136" t="s">
        <v>13</v>
      </c>
      <c r="D136" t="s">
        <v>62</v>
      </c>
      <c r="E136">
        <v>309500</v>
      </c>
      <c r="F136">
        <v>1951</v>
      </c>
      <c r="G136" t="s">
        <v>544</v>
      </c>
      <c r="H136" t="s">
        <v>160</v>
      </c>
      <c r="I136" t="s">
        <v>545</v>
      </c>
      <c r="J136">
        <v>58.587400000000002</v>
      </c>
      <c r="K136">
        <v>23.610499999999998</v>
      </c>
    </row>
    <row r="137" spans="1:11" x14ac:dyDescent="0.25">
      <c r="A137" t="s">
        <v>546</v>
      </c>
      <c r="B137" t="s">
        <v>547</v>
      </c>
      <c r="C137" t="s">
        <v>13</v>
      </c>
      <c r="D137" t="s">
        <v>14</v>
      </c>
      <c r="E137">
        <v>796095</v>
      </c>
      <c r="F137">
        <v>1947</v>
      </c>
      <c r="G137" t="s">
        <v>547</v>
      </c>
      <c r="H137" t="s">
        <v>30</v>
      </c>
      <c r="I137" t="s">
        <v>548</v>
      </c>
      <c r="J137">
        <v>72.8</v>
      </c>
      <c r="K137">
        <v>30.5167</v>
      </c>
    </row>
    <row r="138" spans="1:11" x14ac:dyDescent="0.25">
      <c r="A138" t="s">
        <v>549</v>
      </c>
      <c r="B138" t="s">
        <v>550</v>
      </c>
      <c r="C138" t="s">
        <v>42</v>
      </c>
      <c r="D138" t="s">
        <v>259</v>
      </c>
      <c r="E138">
        <v>459</v>
      </c>
      <c r="F138">
        <v>1994</v>
      </c>
      <c r="G138" t="s">
        <v>551</v>
      </c>
      <c r="H138" t="s">
        <v>30</v>
      </c>
      <c r="I138" t="s">
        <v>552</v>
      </c>
      <c r="J138">
        <v>134.47900000000001</v>
      </c>
      <c r="K138">
        <v>7.3419400000000001</v>
      </c>
    </row>
    <row r="139" spans="1:11" x14ac:dyDescent="0.25">
      <c r="A139" t="s">
        <v>553</v>
      </c>
      <c r="B139" t="s">
        <v>554</v>
      </c>
      <c r="C139" t="s">
        <v>57</v>
      </c>
      <c r="D139" t="s">
        <v>115</v>
      </c>
      <c r="E139">
        <v>75517</v>
      </c>
      <c r="F139">
        <v>1903</v>
      </c>
      <c r="G139" t="s">
        <v>554</v>
      </c>
      <c r="H139" t="s">
        <v>30</v>
      </c>
      <c r="I139" t="s">
        <v>555</v>
      </c>
      <c r="J139">
        <v>-79.518799999999999</v>
      </c>
      <c r="K139">
        <v>8.9942700000000002</v>
      </c>
    </row>
    <row r="140" spans="1:11" x14ac:dyDescent="0.25">
      <c r="A140" t="s">
        <v>556</v>
      </c>
      <c r="B140" t="s">
        <v>557</v>
      </c>
      <c r="C140" t="s">
        <v>42</v>
      </c>
      <c r="D140" t="s">
        <v>221</v>
      </c>
      <c r="E140">
        <v>462840</v>
      </c>
      <c r="F140">
        <v>1975</v>
      </c>
      <c r="G140" t="s">
        <v>558</v>
      </c>
      <c r="H140" t="s">
        <v>23</v>
      </c>
      <c r="I140" t="s">
        <v>559</v>
      </c>
      <c r="J140">
        <v>147.19399999999999</v>
      </c>
      <c r="K140">
        <v>-9.4735700000000005</v>
      </c>
    </row>
    <row r="141" spans="1:11" x14ac:dyDescent="0.25">
      <c r="A141" t="s">
        <v>560</v>
      </c>
      <c r="B141" t="s">
        <v>561</v>
      </c>
      <c r="C141" t="s">
        <v>68</v>
      </c>
      <c r="D141" t="s">
        <v>68</v>
      </c>
      <c r="E141">
        <v>406752</v>
      </c>
      <c r="F141">
        <v>1811</v>
      </c>
      <c r="G141" t="s">
        <v>561</v>
      </c>
      <c r="H141" t="s">
        <v>30</v>
      </c>
      <c r="I141" t="s">
        <v>562</v>
      </c>
      <c r="J141">
        <v>-57.636200000000002</v>
      </c>
      <c r="K141">
        <v>-25.3005</v>
      </c>
    </row>
    <row r="142" spans="1:11" x14ac:dyDescent="0.25">
      <c r="A142" t="s">
        <v>563</v>
      </c>
      <c r="B142" t="s">
        <v>564</v>
      </c>
      <c r="C142" t="s">
        <v>68</v>
      </c>
      <c r="D142" t="s">
        <v>68</v>
      </c>
      <c r="E142">
        <v>1285220</v>
      </c>
      <c r="F142">
        <v>1821</v>
      </c>
      <c r="G142" t="s">
        <v>565</v>
      </c>
      <c r="H142" t="s">
        <v>30</v>
      </c>
      <c r="I142" t="s">
        <v>566</v>
      </c>
      <c r="J142">
        <v>-77.046499999999995</v>
      </c>
      <c r="K142">
        <v>-12.0931</v>
      </c>
    </row>
    <row r="143" spans="1:11" x14ac:dyDescent="0.25">
      <c r="A143" t="s">
        <v>567</v>
      </c>
      <c r="B143" t="s">
        <v>568</v>
      </c>
      <c r="C143" t="s">
        <v>42</v>
      </c>
      <c r="D143" t="s">
        <v>259</v>
      </c>
      <c r="E143">
        <v>464</v>
      </c>
      <c r="G143" t="s">
        <v>568</v>
      </c>
      <c r="H143" t="s">
        <v>569</v>
      </c>
      <c r="I143" t="s">
        <v>570</v>
      </c>
      <c r="J143">
        <v>145.76499999999999</v>
      </c>
      <c r="K143">
        <v>15.1935</v>
      </c>
    </row>
    <row r="144" spans="1:11" x14ac:dyDescent="0.25">
      <c r="A144" t="s">
        <v>571</v>
      </c>
      <c r="B144" t="s">
        <v>572</v>
      </c>
      <c r="C144" t="s">
        <v>20</v>
      </c>
      <c r="D144" t="s">
        <v>28</v>
      </c>
      <c r="E144">
        <v>91982</v>
      </c>
      <c r="F144">
        <v>1143</v>
      </c>
      <c r="G144" t="s">
        <v>572</v>
      </c>
      <c r="H144" t="s">
        <v>30</v>
      </c>
      <c r="I144" t="s">
        <v>573</v>
      </c>
      <c r="J144">
        <v>-9.1355199999999996</v>
      </c>
      <c r="K144">
        <v>38.7072</v>
      </c>
    </row>
    <row r="145" spans="1:11" x14ac:dyDescent="0.25">
      <c r="A145" t="s">
        <v>574</v>
      </c>
      <c r="B145" t="s">
        <v>575</v>
      </c>
      <c r="C145" t="s">
        <v>57</v>
      </c>
      <c r="D145" t="s">
        <v>58</v>
      </c>
      <c r="E145">
        <v>8875</v>
      </c>
      <c r="G145" t="s">
        <v>575</v>
      </c>
      <c r="H145" t="s">
        <v>569</v>
      </c>
      <c r="I145" t="s">
        <v>576</v>
      </c>
      <c r="J145">
        <v>-66</v>
      </c>
      <c r="K145">
        <v>18.23</v>
      </c>
    </row>
    <row r="146" spans="1:11" x14ac:dyDescent="0.25">
      <c r="A146" t="s">
        <v>577</v>
      </c>
      <c r="B146" t="s">
        <v>578</v>
      </c>
      <c r="C146" t="s">
        <v>20</v>
      </c>
      <c r="D146" t="s">
        <v>164</v>
      </c>
      <c r="E146">
        <v>323250</v>
      </c>
      <c r="F146">
        <v>1918</v>
      </c>
      <c r="G146" t="s">
        <v>579</v>
      </c>
      <c r="H146" t="s">
        <v>30</v>
      </c>
      <c r="I146" t="s">
        <v>580</v>
      </c>
      <c r="J146">
        <v>21.02</v>
      </c>
      <c r="K146">
        <v>52.26</v>
      </c>
    </row>
    <row r="147" spans="1:11" x14ac:dyDescent="0.25">
      <c r="A147" t="s">
        <v>581</v>
      </c>
      <c r="B147" t="s">
        <v>582</v>
      </c>
      <c r="C147" t="s">
        <v>35</v>
      </c>
      <c r="D147" t="s">
        <v>53</v>
      </c>
      <c r="E147">
        <v>28051</v>
      </c>
      <c r="F147">
        <v>1968</v>
      </c>
      <c r="G147" t="s">
        <v>583</v>
      </c>
      <c r="H147" t="s">
        <v>30</v>
      </c>
      <c r="I147" t="s">
        <v>584</v>
      </c>
      <c r="J147">
        <v>8.7741000000000007</v>
      </c>
      <c r="K147">
        <v>3.7523</v>
      </c>
    </row>
    <row r="148" spans="1:11" x14ac:dyDescent="0.25">
      <c r="A148" t="s">
        <v>585</v>
      </c>
      <c r="B148" t="s">
        <v>586</v>
      </c>
      <c r="C148" t="s">
        <v>13</v>
      </c>
      <c r="D148" t="s">
        <v>62</v>
      </c>
      <c r="E148">
        <v>11000</v>
      </c>
      <c r="F148">
        <v>1971</v>
      </c>
      <c r="G148" t="s">
        <v>586</v>
      </c>
      <c r="H148" t="s">
        <v>130</v>
      </c>
      <c r="I148" t="s">
        <v>587</v>
      </c>
      <c r="J148">
        <v>51.508200000000002</v>
      </c>
      <c r="K148">
        <v>25.294799999999999</v>
      </c>
    </row>
    <row r="149" spans="1:11" x14ac:dyDescent="0.25">
      <c r="A149" t="s">
        <v>588</v>
      </c>
      <c r="B149" t="s">
        <v>589</v>
      </c>
      <c r="C149" t="s">
        <v>20</v>
      </c>
      <c r="D149" t="s">
        <v>21</v>
      </c>
      <c r="E149">
        <v>551500</v>
      </c>
      <c r="F149">
        <v>843</v>
      </c>
      <c r="G149" t="s">
        <v>589</v>
      </c>
      <c r="H149" t="s">
        <v>30</v>
      </c>
      <c r="I149" t="s">
        <v>590</v>
      </c>
      <c r="J149">
        <v>2.3509699999999998</v>
      </c>
      <c r="K149">
        <v>48.8566</v>
      </c>
    </row>
    <row r="150" spans="1:11" x14ac:dyDescent="0.25">
      <c r="A150" t="s">
        <v>591</v>
      </c>
      <c r="B150" t="s">
        <v>592</v>
      </c>
      <c r="C150" t="s">
        <v>42</v>
      </c>
      <c r="D150" t="s">
        <v>43</v>
      </c>
      <c r="E150">
        <v>4000</v>
      </c>
      <c r="G150" t="s">
        <v>593</v>
      </c>
      <c r="H150" t="s">
        <v>594</v>
      </c>
      <c r="I150" t="s">
        <v>595</v>
      </c>
      <c r="J150">
        <v>-149.57</v>
      </c>
      <c r="K150">
        <v>-17.535</v>
      </c>
    </row>
    <row r="151" spans="1:11" x14ac:dyDescent="0.25">
      <c r="A151" t="s">
        <v>596</v>
      </c>
      <c r="B151" t="s">
        <v>597</v>
      </c>
      <c r="C151" t="s">
        <v>35</v>
      </c>
      <c r="D151" t="s">
        <v>172</v>
      </c>
      <c r="E151">
        <v>26338</v>
      </c>
      <c r="F151">
        <v>1962</v>
      </c>
      <c r="G151" t="s">
        <v>598</v>
      </c>
      <c r="H151" t="s">
        <v>30</v>
      </c>
      <c r="I151" t="s">
        <v>599</v>
      </c>
      <c r="J151">
        <v>30.058700000000002</v>
      </c>
      <c r="K151">
        <v>-1.9532499999999999</v>
      </c>
    </row>
    <row r="152" spans="1:11" x14ac:dyDescent="0.25">
      <c r="A152" t="s">
        <v>600</v>
      </c>
      <c r="B152" t="s">
        <v>601</v>
      </c>
      <c r="C152" t="s">
        <v>20</v>
      </c>
      <c r="D152" t="s">
        <v>229</v>
      </c>
      <c r="E152">
        <v>449964</v>
      </c>
      <c r="F152">
        <v>836</v>
      </c>
      <c r="G152" t="s">
        <v>602</v>
      </c>
      <c r="H152" t="s">
        <v>23</v>
      </c>
      <c r="I152" t="s">
        <v>603</v>
      </c>
      <c r="J152">
        <v>18.064499999999999</v>
      </c>
      <c r="K152">
        <v>59.332700000000003</v>
      </c>
    </row>
    <row r="153" spans="1:11" x14ac:dyDescent="0.25">
      <c r="A153" t="s">
        <v>604</v>
      </c>
      <c r="B153" t="s">
        <v>605</v>
      </c>
      <c r="C153" t="s">
        <v>57</v>
      </c>
      <c r="D153" t="s">
        <v>58</v>
      </c>
      <c r="E153">
        <v>261</v>
      </c>
      <c r="F153">
        <v>1983</v>
      </c>
      <c r="G153" t="s">
        <v>605</v>
      </c>
      <c r="H153" t="s">
        <v>23</v>
      </c>
      <c r="I153" t="s">
        <v>606</v>
      </c>
      <c r="J153">
        <v>-62.730899999999998</v>
      </c>
      <c r="K153">
        <v>17.3</v>
      </c>
    </row>
    <row r="154" spans="1:11" x14ac:dyDescent="0.25">
      <c r="A154" t="s">
        <v>607</v>
      </c>
      <c r="B154" t="s">
        <v>608</v>
      </c>
      <c r="C154" t="s">
        <v>57</v>
      </c>
      <c r="D154" t="s">
        <v>58</v>
      </c>
      <c r="E154">
        <v>622</v>
      </c>
      <c r="F154">
        <v>1979</v>
      </c>
      <c r="G154" t="s">
        <v>608</v>
      </c>
      <c r="H154" t="s">
        <v>23</v>
      </c>
      <c r="I154" t="s">
        <v>609</v>
      </c>
      <c r="J154">
        <v>-60.983199999999997</v>
      </c>
      <c r="K154">
        <v>14</v>
      </c>
    </row>
    <row r="155" spans="1:11" x14ac:dyDescent="0.25">
      <c r="A155" t="s">
        <v>610</v>
      </c>
      <c r="B155" t="s">
        <v>611</v>
      </c>
      <c r="C155" t="s">
        <v>57</v>
      </c>
      <c r="D155" t="s">
        <v>58</v>
      </c>
      <c r="E155">
        <v>388</v>
      </c>
      <c r="F155">
        <v>1979</v>
      </c>
      <c r="G155" t="s">
        <v>611</v>
      </c>
      <c r="H155" t="s">
        <v>23</v>
      </c>
      <c r="I155" t="s">
        <v>612</v>
      </c>
      <c r="J155">
        <v>-61.265300000000003</v>
      </c>
      <c r="K155">
        <v>13.2035</v>
      </c>
    </row>
    <row r="156" spans="1:11" x14ac:dyDescent="0.25">
      <c r="A156" t="s">
        <v>613</v>
      </c>
      <c r="B156" t="s">
        <v>614</v>
      </c>
      <c r="C156" t="s">
        <v>20</v>
      </c>
      <c r="D156" t="s">
        <v>21</v>
      </c>
      <c r="E156">
        <v>357022</v>
      </c>
      <c r="F156">
        <v>1955</v>
      </c>
      <c r="G156" t="s">
        <v>615</v>
      </c>
      <c r="H156" t="s">
        <v>69</v>
      </c>
      <c r="I156" t="s">
        <v>616</v>
      </c>
      <c r="J156">
        <v>13.4115</v>
      </c>
      <c r="K156">
        <v>52.523499999999999</v>
      </c>
    </row>
    <row r="157" spans="1:11" x14ac:dyDescent="0.25">
      <c r="A157" t="s">
        <v>617</v>
      </c>
      <c r="B157" t="s">
        <v>618</v>
      </c>
      <c r="C157" t="s">
        <v>42</v>
      </c>
      <c r="D157" t="s">
        <v>221</v>
      </c>
      <c r="E157">
        <v>28896</v>
      </c>
      <c r="F157">
        <v>1978</v>
      </c>
      <c r="G157" t="s">
        <v>618</v>
      </c>
      <c r="H157" t="s">
        <v>23</v>
      </c>
      <c r="I157" t="s">
        <v>619</v>
      </c>
      <c r="J157">
        <v>159.94900000000001</v>
      </c>
      <c r="K157">
        <v>-9.4267599999999998</v>
      </c>
    </row>
    <row r="158" spans="1:11" x14ac:dyDescent="0.25">
      <c r="A158" t="s">
        <v>620</v>
      </c>
      <c r="B158" t="s">
        <v>621</v>
      </c>
      <c r="C158" t="s">
        <v>35</v>
      </c>
      <c r="D158" t="s">
        <v>172</v>
      </c>
      <c r="E158">
        <v>752618</v>
      </c>
      <c r="F158">
        <v>1964</v>
      </c>
      <c r="G158" t="s">
        <v>621</v>
      </c>
      <c r="H158" t="s">
        <v>30</v>
      </c>
      <c r="I158" t="s">
        <v>622</v>
      </c>
      <c r="J158">
        <v>28.293700000000001</v>
      </c>
      <c r="K158">
        <v>-15.398199999999999</v>
      </c>
    </row>
    <row r="159" spans="1:11" x14ac:dyDescent="0.25">
      <c r="A159" t="s">
        <v>623</v>
      </c>
      <c r="B159" t="s">
        <v>624</v>
      </c>
      <c r="C159" t="s">
        <v>42</v>
      </c>
      <c r="D159" t="s">
        <v>43</v>
      </c>
      <c r="E159">
        <v>2831</v>
      </c>
      <c r="F159">
        <v>1962</v>
      </c>
      <c r="G159" t="s">
        <v>624</v>
      </c>
      <c r="H159" t="s">
        <v>625</v>
      </c>
      <c r="I159" t="s">
        <v>626</v>
      </c>
      <c r="J159">
        <v>-171.75200000000001</v>
      </c>
      <c r="K159">
        <v>-13.8314</v>
      </c>
    </row>
    <row r="160" spans="1:11" x14ac:dyDescent="0.25">
      <c r="A160" t="s">
        <v>627</v>
      </c>
      <c r="B160" t="s">
        <v>628</v>
      </c>
      <c r="C160" t="s">
        <v>20</v>
      </c>
      <c r="D160" t="s">
        <v>28</v>
      </c>
      <c r="E160">
        <v>61</v>
      </c>
      <c r="F160">
        <v>885</v>
      </c>
      <c r="G160" t="s">
        <v>628</v>
      </c>
      <c r="H160" t="s">
        <v>30</v>
      </c>
      <c r="I160" t="s">
        <v>628</v>
      </c>
      <c r="J160">
        <v>12.448600000000001</v>
      </c>
      <c r="K160">
        <v>43.932200000000002</v>
      </c>
    </row>
    <row r="161" spans="1:11" x14ac:dyDescent="0.25">
      <c r="A161" t="s">
        <v>629</v>
      </c>
      <c r="B161" t="s">
        <v>630</v>
      </c>
      <c r="C161" t="s">
        <v>35</v>
      </c>
      <c r="D161" t="s">
        <v>53</v>
      </c>
      <c r="E161">
        <v>964</v>
      </c>
      <c r="F161">
        <v>1975</v>
      </c>
      <c r="G161" t="s">
        <v>631</v>
      </c>
      <c r="H161" t="s">
        <v>30</v>
      </c>
      <c r="I161" t="s">
        <v>632</v>
      </c>
      <c r="J161">
        <v>6.6071</v>
      </c>
      <c r="K161">
        <v>0.20618</v>
      </c>
    </row>
    <row r="162" spans="1:11" x14ac:dyDescent="0.25">
      <c r="A162" t="s">
        <v>633</v>
      </c>
      <c r="B162" t="s">
        <v>634</v>
      </c>
      <c r="C162" t="s">
        <v>13</v>
      </c>
      <c r="D162" t="s">
        <v>62</v>
      </c>
      <c r="E162">
        <v>2149690</v>
      </c>
      <c r="F162">
        <v>1932</v>
      </c>
      <c r="G162" t="s">
        <v>635</v>
      </c>
      <c r="H162" t="s">
        <v>130</v>
      </c>
      <c r="I162" t="s">
        <v>636</v>
      </c>
      <c r="J162">
        <v>46.697699999999998</v>
      </c>
      <c r="K162">
        <v>24.674800000000001</v>
      </c>
    </row>
    <row r="163" spans="1:11" x14ac:dyDescent="0.25">
      <c r="A163" t="s">
        <v>637</v>
      </c>
      <c r="B163" t="s">
        <v>638</v>
      </c>
      <c r="C163" t="s">
        <v>35</v>
      </c>
      <c r="D163" t="s">
        <v>119</v>
      </c>
      <c r="E163">
        <v>196722</v>
      </c>
      <c r="F163">
        <v>1960</v>
      </c>
      <c r="G163" t="s">
        <v>639</v>
      </c>
      <c r="H163" t="s">
        <v>30</v>
      </c>
      <c r="I163" t="s">
        <v>640</v>
      </c>
      <c r="J163">
        <v>-17.473400000000002</v>
      </c>
      <c r="K163">
        <v>14.7247</v>
      </c>
    </row>
    <row r="164" spans="1:11" x14ac:dyDescent="0.25">
      <c r="A164" t="s">
        <v>641</v>
      </c>
      <c r="B164" t="s">
        <v>642</v>
      </c>
      <c r="C164" t="s">
        <v>35</v>
      </c>
      <c r="D164" t="s">
        <v>172</v>
      </c>
      <c r="E164">
        <v>455</v>
      </c>
      <c r="F164">
        <v>1976</v>
      </c>
      <c r="G164" t="s">
        <v>643</v>
      </c>
      <c r="H164" t="s">
        <v>30</v>
      </c>
      <c r="I164" t="s">
        <v>644</v>
      </c>
      <c r="J164">
        <v>55.446599999999997</v>
      </c>
      <c r="K164">
        <v>-4.6308999999999996</v>
      </c>
    </row>
    <row r="165" spans="1:11" x14ac:dyDescent="0.25">
      <c r="A165" t="s">
        <v>645</v>
      </c>
      <c r="B165" t="s">
        <v>646</v>
      </c>
      <c r="C165" t="s">
        <v>35</v>
      </c>
      <c r="D165" t="s">
        <v>119</v>
      </c>
      <c r="E165">
        <v>71740</v>
      </c>
      <c r="F165">
        <v>1961</v>
      </c>
      <c r="G165" t="s">
        <v>646</v>
      </c>
      <c r="H165" t="s">
        <v>30</v>
      </c>
      <c r="I165" t="s">
        <v>647</v>
      </c>
      <c r="J165">
        <v>-13.2134</v>
      </c>
      <c r="K165">
        <v>8.4821000000000009</v>
      </c>
    </row>
    <row r="166" spans="1:11" x14ac:dyDescent="0.25">
      <c r="A166" t="s">
        <v>648</v>
      </c>
      <c r="B166" t="s">
        <v>649</v>
      </c>
      <c r="C166" t="s">
        <v>13</v>
      </c>
      <c r="D166" t="s">
        <v>158</v>
      </c>
      <c r="E166">
        <v>618</v>
      </c>
      <c r="F166">
        <v>1965</v>
      </c>
      <c r="G166" t="s">
        <v>650</v>
      </c>
      <c r="H166" t="s">
        <v>30</v>
      </c>
      <c r="I166" t="s">
        <v>649</v>
      </c>
      <c r="J166">
        <v>103.85</v>
      </c>
      <c r="K166">
        <v>1.2894099999999999</v>
      </c>
    </row>
    <row r="167" spans="1:11" x14ac:dyDescent="0.25">
      <c r="A167" t="s">
        <v>651</v>
      </c>
      <c r="B167" t="s">
        <v>652</v>
      </c>
      <c r="C167" t="s">
        <v>20</v>
      </c>
      <c r="D167" t="s">
        <v>164</v>
      </c>
      <c r="E167">
        <v>49012</v>
      </c>
      <c r="F167">
        <v>1993</v>
      </c>
      <c r="G167" t="s">
        <v>653</v>
      </c>
      <c r="H167" t="s">
        <v>30</v>
      </c>
      <c r="I167" t="s">
        <v>654</v>
      </c>
      <c r="J167">
        <v>17.107299999999999</v>
      </c>
      <c r="K167">
        <v>48.148400000000002</v>
      </c>
    </row>
    <row r="168" spans="1:11" x14ac:dyDescent="0.25">
      <c r="A168" t="s">
        <v>655</v>
      </c>
      <c r="B168" t="s">
        <v>656</v>
      </c>
      <c r="C168" t="s">
        <v>20</v>
      </c>
      <c r="D168" t="s">
        <v>28</v>
      </c>
      <c r="E168">
        <v>20256</v>
      </c>
      <c r="F168">
        <v>1991</v>
      </c>
      <c r="G168" t="s">
        <v>657</v>
      </c>
      <c r="H168" t="s">
        <v>30</v>
      </c>
      <c r="I168" t="s">
        <v>658</v>
      </c>
      <c r="J168">
        <v>14.5044</v>
      </c>
      <c r="K168">
        <v>46.054600000000001</v>
      </c>
    </row>
    <row r="169" spans="1:11" x14ac:dyDescent="0.25">
      <c r="A169" t="s">
        <v>659</v>
      </c>
      <c r="B169" t="s">
        <v>660</v>
      </c>
      <c r="C169" t="s">
        <v>35</v>
      </c>
      <c r="D169" t="s">
        <v>172</v>
      </c>
      <c r="E169">
        <v>637657</v>
      </c>
      <c r="F169">
        <v>1960</v>
      </c>
      <c r="G169" t="s">
        <v>661</v>
      </c>
      <c r="H169" t="s">
        <v>30</v>
      </c>
      <c r="I169" t="s">
        <v>662</v>
      </c>
      <c r="J169">
        <v>45.325400000000002</v>
      </c>
      <c r="K169">
        <v>2.0751499999999998</v>
      </c>
    </row>
    <row r="170" spans="1:11" x14ac:dyDescent="0.25">
      <c r="A170" t="s">
        <v>663</v>
      </c>
      <c r="B170" t="s">
        <v>664</v>
      </c>
      <c r="C170" t="s">
        <v>13</v>
      </c>
      <c r="D170" t="s">
        <v>14</v>
      </c>
      <c r="E170">
        <v>65610</v>
      </c>
      <c r="F170">
        <v>1948</v>
      </c>
      <c r="G170" t="s">
        <v>665</v>
      </c>
      <c r="H170" t="s">
        <v>30</v>
      </c>
      <c r="I170" t="s">
        <v>666</v>
      </c>
      <c r="J170">
        <v>79.852800000000002</v>
      </c>
      <c r="K170">
        <v>6.9214799999999999</v>
      </c>
    </row>
    <row r="171" spans="1:11" x14ac:dyDescent="0.25">
      <c r="A171" t="s">
        <v>667</v>
      </c>
      <c r="B171" t="s">
        <v>668</v>
      </c>
      <c r="C171" t="s">
        <v>35</v>
      </c>
      <c r="D171" t="s">
        <v>36</v>
      </c>
      <c r="E171">
        <v>2505810</v>
      </c>
      <c r="F171">
        <v>1956</v>
      </c>
      <c r="G171" t="s">
        <v>669</v>
      </c>
      <c r="H171" t="s">
        <v>300</v>
      </c>
      <c r="I171" t="s">
        <v>670</v>
      </c>
      <c r="J171">
        <v>32.536299999999997</v>
      </c>
      <c r="K171">
        <v>15.5932</v>
      </c>
    </row>
    <row r="172" spans="1:11" x14ac:dyDescent="0.25">
      <c r="A172" t="s">
        <v>671</v>
      </c>
      <c r="B172" t="s">
        <v>672</v>
      </c>
      <c r="C172" t="s">
        <v>20</v>
      </c>
      <c r="D172" t="s">
        <v>229</v>
      </c>
      <c r="E172">
        <v>338145</v>
      </c>
      <c r="F172">
        <v>1917</v>
      </c>
      <c r="G172" t="s">
        <v>673</v>
      </c>
      <c r="H172" t="s">
        <v>30</v>
      </c>
      <c r="I172" t="s">
        <v>674</v>
      </c>
      <c r="J172">
        <v>24.952500000000001</v>
      </c>
      <c r="K172">
        <v>60.160800000000002</v>
      </c>
    </row>
    <row r="173" spans="1:11" x14ac:dyDescent="0.25">
      <c r="A173" t="s">
        <v>675</v>
      </c>
      <c r="B173" t="s">
        <v>676</v>
      </c>
      <c r="C173" t="s">
        <v>68</v>
      </c>
      <c r="D173" t="s">
        <v>68</v>
      </c>
      <c r="E173">
        <v>163265</v>
      </c>
      <c r="F173">
        <v>1975</v>
      </c>
      <c r="G173" t="s">
        <v>676</v>
      </c>
      <c r="H173" t="s">
        <v>30</v>
      </c>
      <c r="I173" t="s">
        <v>677</v>
      </c>
      <c r="J173">
        <v>-55.167900000000003</v>
      </c>
      <c r="K173">
        <v>5.8231999999999999</v>
      </c>
    </row>
    <row r="174" spans="1:11" x14ac:dyDescent="0.25">
      <c r="A174" t="s">
        <v>678</v>
      </c>
      <c r="B174" t="s">
        <v>679</v>
      </c>
      <c r="C174" t="s">
        <v>35</v>
      </c>
      <c r="D174" t="s">
        <v>142</v>
      </c>
      <c r="E174">
        <v>17364</v>
      </c>
      <c r="F174">
        <v>1968</v>
      </c>
      <c r="G174" t="s">
        <v>680</v>
      </c>
      <c r="H174" t="s">
        <v>130</v>
      </c>
      <c r="I174" t="s">
        <v>681</v>
      </c>
      <c r="J174">
        <v>31.465900000000001</v>
      </c>
      <c r="K174">
        <v>-26.522500000000001</v>
      </c>
    </row>
    <row r="175" spans="1:11" x14ac:dyDescent="0.25">
      <c r="A175" t="s">
        <v>682</v>
      </c>
      <c r="B175" t="s">
        <v>683</v>
      </c>
      <c r="C175" t="s">
        <v>20</v>
      </c>
      <c r="D175" t="s">
        <v>21</v>
      </c>
      <c r="E175">
        <v>41284</v>
      </c>
      <c r="F175">
        <v>1499</v>
      </c>
      <c r="G175" t="s">
        <v>684</v>
      </c>
      <c r="H175" t="s">
        <v>685</v>
      </c>
      <c r="I175" t="s">
        <v>686</v>
      </c>
      <c r="J175">
        <v>7.4482100000000004</v>
      </c>
      <c r="K175">
        <v>46.948</v>
      </c>
    </row>
    <row r="176" spans="1:11" x14ac:dyDescent="0.25">
      <c r="A176" t="s">
        <v>687</v>
      </c>
      <c r="B176" t="s">
        <v>688</v>
      </c>
      <c r="C176" t="s">
        <v>13</v>
      </c>
      <c r="D176" t="s">
        <v>62</v>
      </c>
      <c r="E176">
        <v>185180</v>
      </c>
      <c r="F176">
        <v>1941</v>
      </c>
      <c r="G176" t="s">
        <v>689</v>
      </c>
      <c r="H176" t="s">
        <v>30</v>
      </c>
      <c r="I176" t="s">
        <v>690</v>
      </c>
      <c r="J176">
        <v>36.311900000000001</v>
      </c>
      <c r="K176">
        <v>33.514600000000002</v>
      </c>
    </row>
    <row r="177" spans="1:11" x14ac:dyDescent="0.25">
      <c r="A177" t="s">
        <v>691</v>
      </c>
      <c r="B177" t="s">
        <v>692</v>
      </c>
      <c r="C177" t="s">
        <v>13</v>
      </c>
      <c r="D177" t="s">
        <v>14</v>
      </c>
      <c r="E177">
        <v>143100</v>
      </c>
      <c r="F177">
        <v>1991</v>
      </c>
      <c r="G177" t="s">
        <v>693</v>
      </c>
      <c r="H177" t="s">
        <v>30</v>
      </c>
      <c r="I177" t="s">
        <v>694</v>
      </c>
      <c r="J177">
        <v>68.7864</v>
      </c>
      <c r="K177">
        <v>38.587800000000001</v>
      </c>
    </row>
    <row r="178" spans="1:11" x14ac:dyDescent="0.25">
      <c r="A178" t="s">
        <v>695</v>
      </c>
      <c r="B178" t="s">
        <v>696</v>
      </c>
      <c r="C178" t="s">
        <v>35</v>
      </c>
      <c r="D178" t="s">
        <v>172</v>
      </c>
      <c r="E178">
        <v>883749</v>
      </c>
      <c r="F178">
        <v>1961</v>
      </c>
      <c r="G178" t="s">
        <v>696</v>
      </c>
      <c r="H178" t="s">
        <v>30</v>
      </c>
      <c r="I178" t="s">
        <v>697</v>
      </c>
      <c r="J178">
        <v>35.738199999999999</v>
      </c>
      <c r="K178">
        <v>-6.1748599999999998</v>
      </c>
    </row>
    <row r="179" spans="1:11" x14ac:dyDescent="0.25">
      <c r="A179" t="s">
        <v>698</v>
      </c>
      <c r="B179" t="s">
        <v>699</v>
      </c>
      <c r="C179" t="s">
        <v>20</v>
      </c>
      <c r="D179" t="s">
        <v>229</v>
      </c>
      <c r="E179">
        <v>43094</v>
      </c>
      <c r="F179">
        <v>800</v>
      </c>
      <c r="G179" t="s">
        <v>700</v>
      </c>
      <c r="H179" t="s">
        <v>23</v>
      </c>
      <c r="I179" t="s">
        <v>701</v>
      </c>
      <c r="J179">
        <v>12.568099999999999</v>
      </c>
      <c r="K179">
        <v>55.676299999999998</v>
      </c>
    </row>
    <row r="180" spans="1:11" x14ac:dyDescent="0.25">
      <c r="A180" t="s">
        <v>702</v>
      </c>
      <c r="B180" t="s">
        <v>703</v>
      </c>
      <c r="C180" t="s">
        <v>13</v>
      </c>
      <c r="D180" t="s">
        <v>158</v>
      </c>
      <c r="E180">
        <v>513115</v>
      </c>
      <c r="F180">
        <v>1350</v>
      </c>
      <c r="G180" t="s">
        <v>704</v>
      </c>
      <c r="H180" t="s">
        <v>23</v>
      </c>
      <c r="I180" t="s">
        <v>705</v>
      </c>
      <c r="J180">
        <v>100.521</v>
      </c>
      <c r="K180">
        <v>13.7308</v>
      </c>
    </row>
    <row r="181" spans="1:11" x14ac:dyDescent="0.25">
      <c r="A181" t="s">
        <v>706</v>
      </c>
      <c r="B181" t="s">
        <v>707</v>
      </c>
      <c r="C181" t="s">
        <v>35</v>
      </c>
      <c r="D181" t="s">
        <v>119</v>
      </c>
      <c r="E181">
        <v>56785</v>
      </c>
      <c r="F181">
        <v>1960</v>
      </c>
      <c r="G181" t="s">
        <v>707</v>
      </c>
      <c r="H181" t="s">
        <v>30</v>
      </c>
      <c r="I181" t="s">
        <v>708</v>
      </c>
      <c r="J181">
        <v>1.2255</v>
      </c>
      <c r="K181">
        <v>6.1227999999999998</v>
      </c>
    </row>
    <row r="182" spans="1:11" x14ac:dyDescent="0.25">
      <c r="A182" t="s">
        <v>709</v>
      </c>
      <c r="B182" t="s">
        <v>710</v>
      </c>
      <c r="C182" t="s">
        <v>42</v>
      </c>
      <c r="D182" t="s">
        <v>43</v>
      </c>
      <c r="E182">
        <v>650</v>
      </c>
      <c r="F182">
        <v>1970</v>
      </c>
      <c r="G182" t="s">
        <v>710</v>
      </c>
      <c r="H182" t="s">
        <v>130</v>
      </c>
      <c r="I182" t="s">
        <v>711</v>
      </c>
      <c r="J182">
        <v>-175.21600000000001</v>
      </c>
      <c r="K182">
        <v>-21.135999999999999</v>
      </c>
    </row>
    <row r="183" spans="1:11" x14ac:dyDescent="0.25">
      <c r="A183" t="s">
        <v>712</v>
      </c>
      <c r="B183" t="s">
        <v>713</v>
      </c>
      <c r="C183" t="s">
        <v>57</v>
      </c>
      <c r="D183" t="s">
        <v>58</v>
      </c>
      <c r="E183">
        <v>5130</v>
      </c>
      <c r="F183">
        <v>1962</v>
      </c>
      <c r="G183" t="s">
        <v>713</v>
      </c>
      <c r="H183" t="s">
        <v>30</v>
      </c>
      <c r="I183" t="s">
        <v>714</v>
      </c>
      <c r="J183">
        <v>-61.478900000000003</v>
      </c>
      <c r="K183">
        <v>10.659599999999999</v>
      </c>
    </row>
    <row r="184" spans="1:11" x14ac:dyDescent="0.25">
      <c r="A184" t="s">
        <v>715</v>
      </c>
      <c r="B184" t="s">
        <v>716</v>
      </c>
      <c r="C184" t="s">
        <v>35</v>
      </c>
      <c r="D184" t="s">
        <v>53</v>
      </c>
      <c r="E184">
        <v>1284000</v>
      </c>
      <c r="F184">
        <v>1960</v>
      </c>
      <c r="G184" t="s">
        <v>717</v>
      </c>
      <c r="H184" t="s">
        <v>30</v>
      </c>
      <c r="I184" t="s">
        <v>718</v>
      </c>
      <c r="J184">
        <v>15.044499999999999</v>
      </c>
      <c r="K184">
        <v>12.104799999999999</v>
      </c>
    </row>
    <row r="185" spans="1:11" x14ac:dyDescent="0.25">
      <c r="A185" t="s">
        <v>719</v>
      </c>
      <c r="B185" t="s">
        <v>720</v>
      </c>
      <c r="C185" t="s">
        <v>20</v>
      </c>
      <c r="D185" t="s">
        <v>164</v>
      </c>
      <c r="E185">
        <v>78866</v>
      </c>
      <c r="F185">
        <v>1993</v>
      </c>
      <c r="G185" t="s">
        <v>721</v>
      </c>
      <c r="H185" t="s">
        <v>30</v>
      </c>
      <c r="I185" t="s">
        <v>722</v>
      </c>
      <c r="J185">
        <v>14.420500000000001</v>
      </c>
      <c r="K185">
        <v>50.087800000000001</v>
      </c>
    </row>
    <row r="186" spans="1:11" x14ac:dyDescent="0.25">
      <c r="A186" t="s">
        <v>723</v>
      </c>
      <c r="B186" t="s">
        <v>724</v>
      </c>
      <c r="C186" t="s">
        <v>35</v>
      </c>
      <c r="D186" t="s">
        <v>36</v>
      </c>
      <c r="E186">
        <v>163610</v>
      </c>
      <c r="F186">
        <v>1956</v>
      </c>
      <c r="G186" t="s">
        <v>725</v>
      </c>
      <c r="H186" t="s">
        <v>30</v>
      </c>
      <c r="I186" t="s">
        <v>726</v>
      </c>
      <c r="J186">
        <v>10.210000000000001</v>
      </c>
      <c r="K186">
        <v>36.789900000000003</v>
      </c>
    </row>
    <row r="187" spans="1:11" x14ac:dyDescent="0.25">
      <c r="A187" t="s">
        <v>727</v>
      </c>
      <c r="B187" t="s">
        <v>728</v>
      </c>
      <c r="C187" t="s">
        <v>13</v>
      </c>
      <c r="D187" t="s">
        <v>62</v>
      </c>
      <c r="E187">
        <v>774815</v>
      </c>
      <c r="F187">
        <v>1923</v>
      </c>
      <c r="G187" t="s">
        <v>729</v>
      </c>
      <c r="H187" t="s">
        <v>30</v>
      </c>
      <c r="I187" t="s">
        <v>730</v>
      </c>
      <c r="J187">
        <v>32.360599999999998</v>
      </c>
      <c r="K187">
        <v>39.715299999999999</v>
      </c>
    </row>
    <row r="188" spans="1:11" x14ac:dyDescent="0.25">
      <c r="A188" t="s">
        <v>731</v>
      </c>
      <c r="B188" t="s">
        <v>732</v>
      </c>
      <c r="C188" t="s">
        <v>13</v>
      </c>
      <c r="D188" t="s">
        <v>14</v>
      </c>
      <c r="E188">
        <v>488100</v>
      </c>
      <c r="F188">
        <v>1991</v>
      </c>
      <c r="G188" t="s">
        <v>733</v>
      </c>
      <c r="H188" t="s">
        <v>30</v>
      </c>
      <c r="I188" t="s">
        <v>734</v>
      </c>
      <c r="J188">
        <v>58.379399999999997</v>
      </c>
      <c r="K188">
        <v>37.950899999999997</v>
      </c>
    </row>
    <row r="189" spans="1:11" x14ac:dyDescent="0.25">
      <c r="A189" t="s">
        <v>735</v>
      </c>
      <c r="B189" t="s">
        <v>736</v>
      </c>
      <c r="C189" t="s">
        <v>57</v>
      </c>
      <c r="D189" t="s">
        <v>58</v>
      </c>
      <c r="E189">
        <v>430</v>
      </c>
      <c r="G189" t="s">
        <v>737</v>
      </c>
      <c r="H189" t="s">
        <v>124</v>
      </c>
      <c r="I189" t="s">
        <v>738</v>
      </c>
      <c r="J189">
        <v>-71.141389000000004</v>
      </c>
      <c r="K189">
        <v>21.4602778</v>
      </c>
    </row>
    <row r="190" spans="1:11" x14ac:dyDescent="0.25">
      <c r="A190" t="s">
        <v>739</v>
      </c>
      <c r="B190" t="s">
        <v>740</v>
      </c>
      <c r="C190" t="s">
        <v>42</v>
      </c>
      <c r="D190" t="s">
        <v>43</v>
      </c>
      <c r="E190">
        <v>26</v>
      </c>
      <c r="F190">
        <v>1978</v>
      </c>
      <c r="G190" t="s">
        <v>740</v>
      </c>
      <c r="H190" t="s">
        <v>23</v>
      </c>
      <c r="I190" t="s">
        <v>741</v>
      </c>
      <c r="J190">
        <v>179.08956699999999</v>
      </c>
      <c r="K190">
        <v>-8.6314876999999992</v>
      </c>
    </row>
    <row r="191" spans="1:11" x14ac:dyDescent="0.25">
      <c r="A191" t="s">
        <v>742</v>
      </c>
      <c r="B191" t="s">
        <v>743</v>
      </c>
      <c r="C191" t="s">
        <v>35</v>
      </c>
      <c r="D191" t="s">
        <v>172</v>
      </c>
      <c r="E191">
        <v>241038</v>
      </c>
      <c r="F191">
        <v>1962</v>
      </c>
      <c r="G191" t="s">
        <v>743</v>
      </c>
      <c r="H191" t="s">
        <v>30</v>
      </c>
      <c r="I191" t="s">
        <v>744</v>
      </c>
      <c r="J191">
        <v>32.572899999999997</v>
      </c>
      <c r="K191">
        <v>0.31426900000000002</v>
      </c>
    </row>
    <row r="192" spans="1:11" x14ac:dyDescent="0.25">
      <c r="A192" t="s">
        <v>745</v>
      </c>
      <c r="B192" t="s">
        <v>746</v>
      </c>
      <c r="C192" t="s">
        <v>20</v>
      </c>
      <c r="D192" t="s">
        <v>164</v>
      </c>
      <c r="E192">
        <v>603700</v>
      </c>
      <c r="F192">
        <v>1991</v>
      </c>
      <c r="G192" t="s">
        <v>747</v>
      </c>
      <c r="H192" t="s">
        <v>30</v>
      </c>
      <c r="I192" t="s">
        <v>748</v>
      </c>
      <c r="J192">
        <v>30.503799999999998</v>
      </c>
      <c r="K192">
        <v>50.453600000000002</v>
      </c>
    </row>
    <row r="193" spans="1:11" x14ac:dyDescent="0.25">
      <c r="A193" t="s">
        <v>749</v>
      </c>
      <c r="B193" t="s">
        <v>750</v>
      </c>
      <c r="C193" t="s">
        <v>20</v>
      </c>
      <c r="D193" t="s">
        <v>164</v>
      </c>
      <c r="E193">
        <v>93030</v>
      </c>
      <c r="F193">
        <v>1918</v>
      </c>
      <c r="G193" t="s">
        <v>751</v>
      </c>
      <c r="H193" t="s">
        <v>30</v>
      </c>
      <c r="I193" t="s">
        <v>752</v>
      </c>
      <c r="J193">
        <v>19.040800000000001</v>
      </c>
      <c r="K193">
        <v>47.498399999999997</v>
      </c>
    </row>
    <row r="194" spans="1:11" x14ac:dyDescent="0.25">
      <c r="A194" t="s">
        <v>753</v>
      </c>
      <c r="B194" t="s">
        <v>754</v>
      </c>
      <c r="C194" t="s">
        <v>68</v>
      </c>
      <c r="D194" t="s">
        <v>68</v>
      </c>
      <c r="E194">
        <v>175016</v>
      </c>
      <c r="F194">
        <v>1828</v>
      </c>
      <c r="G194" t="s">
        <v>754</v>
      </c>
      <c r="H194" t="s">
        <v>30</v>
      </c>
      <c r="I194" t="s">
        <v>755</v>
      </c>
      <c r="J194">
        <v>-56.067500000000003</v>
      </c>
      <c r="K194">
        <v>-34.894100000000002</v>
      </c>
    </row>
    <row r="195" spans="1:11" x14ac:dyDescent="0.25">
      <c r="A195" t="s">
        <v>756</v>
      </c>
      <c r="B195" t="s">
        <v>757</v>
      </c>
      <c r="C195" t="s">
        <v>42</v>
      </c>
      <c r="D195" t="s">
        <v>221</v>
      </c>
      <c r="E195">
        <v>18575</v>
      </c>
      <c r="G195" t="s">
        <v>758</v>
      </c>
      <c r="H195" t="s">
        <v>594</v>
      </c>
      <c r="I195" t="s">
        <v>759</v>
      </c>
      <c r="J195">
        <v>166.464</v>
      </c>
      <c r="K195">
        <v>-22.267700000000001</v>
      </c>
    </row>
    <row r="196" spans="1:11" x14ac:dyDescent="0.25">
      <c r="A196" t="s">
        <v>760</v>
      </c>
      <c r="B196" t="s">
        <v>761</v>
      </c>
      <c r="C196" t="s">
        <v>42</v>
      </c>
      <c r="D196" t="s">
        <v>84</v>
      </c>
      <c r="E196">
        <v>270534</v>
      </c>
      <c r="F196">
        <v>1907</v>
      </c>
      <c r="G196" t="s">
        <v>762</v>
      </c>
      <c r="H196" t="s">
        <v>23</v>
      </c>
      <c r="I196" t="s">
        <v>763</v>
      </c>
      <c r="J196">
        <v>174.77600000000001</v>
      </c>
      <c r="K196">
        <v>-41.286499999999997</v>
      </c>
    </row>
    <row r="197" spans="1:11" x14ac:dyDescent="0.25">
      <c r="A197" t="s">
        <v>764</v>
      </c>
      <c r="B197" t="s">
        <v>765</v>
      </c>
      <c r="C197" t="s">
        <v>13</v>
      </c>
      <c r="D197" t="s">
        <v>14</v>
      </c>
      <c r="E197">
        <v>447400</v>
      </c>
      <c r="F197">
        <v>1991</v>
      </c>
      <c r="G197" t="s">
        <v>766</v>
      </c>
      <c r="H197" t="s">
        <v>30</v>
      </c>
      <c r="I197" t="s">
        <v>767</v>
      </c>
      <c r="J197">
        <v>69.269000000000005</v>
      </c>
      <c r="K197">
        <v>41.305199999999999</v>
      </c>
    </row>
    <row r="198" spans="1:11" x14ac:dyDescent="0.25">
      <c r="A198" t="s">
        <v>768</v>
      </c>
      <c r="B198" t="s">
        <v>769</v>
      </c>
      <c r="C198" t="s">
        <v>20</v>
      </c>
      <c r="D198" t="s">
        <v>164</v>
      </c>
      <c r="E198">
        <v>207600</v>
      </c>
      <c r="F198">
        <v>1991</v>
      </c>
      <c r="G198" t="s">
        <v>769</v>
      </c>
      <c r="H198" t="s">
        <v>30</v>
      </c>
      <c r="I198" t="s">
        <v>770</v>
      </c>
      <c r="J198">
        <v>27.576599999999999</v>
      </c>
      <c r="K198">
        <v>53.967799999999997</v>
      </c>
    </row>
    <row r="199" spans="1:11" x14ac:dyDescent="0.25">
      <c r="A199" t="s">
        <v>771</v>
      </c>
      <c r="B199" t="s">
        <v>772</v>
      </c>
      <c r="C199" t="s">
        <v>42</v>
      </c>
      <c r="D199" t="s">
        <v>221</v>
      </c>
      <c r="E199">
        <v>12189</v>
      </c>
      <c r="F199">
        <v>1980</v>
      </c>
      <c r="G199" t="s">
        <v>772</v>
      </c>
      <c r="H199" t="s">
        <v>30</v>
      </c>
      <c r="I199" t="s">
        <v>773</v>
      </c>
      <c r="J199">
        <v>168.321</v>
      </c>
      <c r="K199">
        <v>-17.740400000000001</v>
      </c>
    </row>
    <row r="200" spans="1:11" x14ac:dyDescent="0.25">
      <c r="A200" t="s">
        <v>774</v>
      </c>
      <c r="B200" t="s">
        <v>775</v>
      </c>
      <c r="C200" t="s">
        <v>68</v>
      </c>
      <c r="D200" t="s">
        <v>68</v>
      </c>
      <c r="E200">
        <v>912050</v>
      </c>
      <c r="F200">
        <v>1811</v>
      </c>
      <c r="G200" t="s">
        <v>775</v>
      </c>
      <c r="H200" t="s">
        <v>69</v>
      </c>
      <c r="I200" t="s">
        <v>776</v>
      </c>
      <c r="J200">
        <v>-69.837100000000007</v>
      </c>
      <c r="K200">
        <v>9.0816499999999998</v>
      </c>
    </row>
    <row r="201" spans="1:11" x14ac:dyDescent="0.25">
      <c r="A201" t="s">
        <v>777</v>
      </c>
      <c r="B201" t="s">
        <v>778</v>
      </c>
      <c r="C201" t="s">
        <v>20</v>
      </c>
      <c r="D201" t="s">
        <v>164</v>
      </c>
      <c r="E201">
        <v>17075400</v>
      </c>
      <c r="F201">
        <v>1991</v>
      </c>
      <c r="G201" t="s">
        <v>779</v>
      </c>
      <c r="H201" t="s">
        <v>69</v>
      </c>
      <c r="I201" t="s">
        <v>780</v>
      </c>
      <c r="J201">
        <v>37.617600000000003</v>
      </c>
      <c r="K201">
        <v>55.755800000000001</v>
      </c>
    </row>
    <row r="202" spans="1:11" x14ac:dyDescent="0.25">
      <c r="A202" t="s">
        <v>781</v>
      </c>
      <c r="B202" t="s">
        <v>782</v>
      </c>
      <c r="C202" t="s">
        <v>13</v>
      </c>
      <c r="D202" t="s">
        <v>158</v>
      </c>
      <c r="E202">
        <v>331689</v>
      </c>
      <c r="F202">
        <v>1945</v>
      </c>
      <c r="G202" t="s">
        <v>783</v>
      </c>
      <c r="H202" t="s">
        <v>390</v>
      </c>
      <c r="I202" t="s">
        <v>784</v>
      </c>
      <c r="J202">
        <v>105.825</v>
      </c>
      <c r="K202">
        <v>21.006900000000002</v>
      </c>
    </row>
    <row r="203" spans="1:11" x14ac:dyDescent="0.25">
      <c r="A203" t="s">
        <v>785</v>
      </c>
      <c r="B203" t="s">
        <v>786</v>
      </c>
      <c r="C203" t="s">
        <v>20</v>
      </c>
      <c r="D203" t="s">
        <v>422</v>
      </c>
      <c r="E203">
        <v>45227</v>
      </c>
      <c r="F203">
        <v>1991</v>
      </c>
      <c r="G203" t="s">
        <v>787</v>
      </c>
      <c r="H203" t="s">
        <v>30</v>
      </c>
      <c r="I203" t="s">
        <v>788</v>
      </c>
      <c r="J203">
        <v>24.758600000000001</v>
      </c>
      <c r="K203">
        <v>59.4392</v>
      </c>
    </row>
    <row r="204" spans="1:11" x14ac:dyDescent="0.25">
      <c r="A204" t="s">
        <v>789</v>
      </c>
      <c r="B204" t="s">
        <v>790</v>
      </c>
      <c r="C204" t="s">
        <v>57</v>
      </c>
      <c r="D204" t="s">
        <v>57</v>
      </c>
      <c r="E204">
        <v>9363520</v>
      </c>
      <c r="F204">
        <v>1776</v>
      </c>
      <c r="G204" t="s">
        <v>790</v>
      </c>
      <c r="H204" t="s">
        <v>69</v>
      </c>
      <c r="I204" t="s">
        <v>791</v>
      </c>
      <c r="J204">
        <v>-77.031999999999996</v>
      </c>
      <c r="K204">
        <v>38.889499999999998</v>
      </c>
    </row>
    <row r="205" spans="1:11" x14ac:dyDescent="0.25">
      <c r="A205" t="s">
        <v>792</v>
      </c>
      <c r="B205" t="s">
        <v>793</v>
      </c>
      <c r="C205" t="s">
        <v>57</v>
      </c>
      <c r="D205" t="s">
        <v>58</v>
      </c>
      <c r="E205">
        <v>347</v>
      </c>
      <c r="G205" t="s">
        <v>794</v>
      </c>
      <c r="H205" t="s">
        <v>45</v>
      </c>
      <c r="I205" t="s">
        <v>795</v>
      </c>
      <c r="J205">
        <v>-64.896299999999997</v>
      </c>
      <c r="K205">
        <v>18.335799999999999</v>
      </c>
    </row>
    <row r="206" spans="1:11" x14ac:dyDescent="0.25">
      <c r="A206" t="s">
        <v>796</v>
      </c>
      <c r="B206" t="s">
        <v>797</v>
      </c>
      <c r="C206" t="s">
        <v>35</v>
      </c>
      <c r="D206" t="s">
        <v>172</v>
      </c>
      <c r="E206">
        <v>390757</v>
      </c>
      <c r="F206">
        <v>1980</v>
      </c>
      <c r="G206" t="s">
        <v>797</v>
      </c>
      <c r="H206" t="s">
        <v>30</v>
      </c>
      <c r="I206" t="s">
        <v>798</v>
      </c>
      <c r="J206">
        <v>31.0672</v>
      </c>
      <c r="K206">
        <v>-17.831199999999999</v>
      </c>
    </row>
    <row r="207" spans="1:11" x14ac:dyDescent="0.25">
      <c r="A207" t="s">
        <v>799</v>
      </c>
      <c r="B207" t="s">
        <v>800</v>
      </c>
      <c r="C207" t="s">
        <v>13</v>
      </c>
      <c r="D207" t="s">
        <v>62</v>
      </c>
      <c r="E207">
        <v>6257</v>
      </c>
      <c r="G207" t="s">
        <v>801</v>
      </c>
      <c r="H207" t="s">
        <v>802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COUNTA &amp; COUNTBLANK &amp; COUNTIF &amp;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Mehadi Hasan</dc:creator>
  <cp:lastModifiedBy>Mehadi Hasan</cp:lastModifiedBy>
  <dcterms:created xsi:type="dcterms:W3CDTF">2022-05-29T13:48:31Z</dcterms:created>
  <dcterms:modified xsi:type="dcterms:W3CDTF">2022-05-29T13:48:31Z</dcterms:modified>
</cp:coreProperties>
</file>