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study\kulture hire\pizza bun\"/>
    </mc:Choice>
  </mc:AlternateContent>
  <bookViews>
    <workbookView xWindow="0" yWindow="0" windowWidth="24000" windowHeight="10920" tabRatio="782"/>
  </bookViews>
  <sheets>
    <sheet name="Finance dashboard" sheetId="20" r:id="rId1"/>
    <sheet name="pivot finance" sheetId="18" r:id="rId2"/>
    <sheet name="Finance" sheetId="3" r:id="rId3"/>
    <sheet name="Products" sheetId="4" state="hidden" r:id="rId4"/>
    <sheet name="Marketing" sheetId="5" state="hidden" r:id="rId5"/>
  </sheets>
  <definedNames>
    <definedName name="Slicer_Product_ID">#N/A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<sst xmlns="http://schemas.openxmlformats.org/spreadsheetml/2006/main" count="226" uniqueCount="101">
  <si>
    <t>Yes</t>
  </si>
  <si>
    <t>No</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</si>
  <si>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</si>
  <si>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</si>
  <si>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</si>
  <si>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</si>
  <si>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</si>
  <si>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</si>
  <si>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</si>
  <si>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</si>
  <si>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</si>
  <si>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</si>
  <si>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</si>
  <si>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</si>
  <si>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</si>
  <si>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</si>
  <si>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</si>
  <si>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</si>
  <si>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</si>
  <si>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</si>
  <si>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</si>
  <si>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</si>
  <si>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</si>
  <si>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</si>
  <si>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</si>
  <si>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</si>
  <si>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</si>
  <si>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</si>
  <si>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</si>
  <si>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</si>
  <si>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</si>
  <si>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</si>
  <si>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</si>
  <si>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</si>
  <si>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</si>
  <si>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</si>
  <si>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</si>
  <si>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</si>
  <si>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</si>
  <si>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</si>
  <si>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</si>
  <si>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</si>
  <si>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</si>
  <si>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</si>
  <si>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</si>
  <si>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</si>
  <si>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</si>
  <si>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</si>
  <si>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</si>
  <si>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</si>
  <si>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</si>
  <si>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</si>
  <si>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</si>
  <si>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</si>
  <si>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</si>
  <si>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</si>
  <si>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PIZB0007</t>
  </si>
  <si>
    <t>Sale Date</t>
  </si>
  <si>
    <t>Amount in Sales</t>
  </si>
  <si>
    <t>Product Name</t>
  </si>
  <si>
    <t>Paneer Tikka Pizzabun</t>
  </si>
  <si>
    <t>Crispy Chole Pizzabun</t>
  </si>
  <si>
    <t>Large Paneer Tikka Pizzabun</t>
  </si>
  <si>
    <t>Medium Crispy Chole Pizzabun</t>
  </si>
  <si>
    <t>Minty Pizzabun</t>
  </si>
  <si>
    <t>Bun Butter Pizzabun</t>
  </si>
  <si>
    <t>Bun Size</t>
  </si>
  <si>
    <t>Medium</t>
  </si>
  <si>
    <t>Extra Large</t>
  </si>
  <si>
    <t>Large</t>
  </si>
  <si>
    <t>Small</t>
  </si>
  <si>
    <t>Pizza Price</t>
  </si>
  <si>
    <t>Aloo Shots Pizzabun</t>
  </si>
  <si>
    <t>Active Marketing</t>
  </si>
  <si>
    <t>Marketing Platform Chosen</t>
  </si>
  <si>
    <t>Instagram</t>
  </si>
  <si>
    <t>Tiktok</t>
  </si>
  <si>
    <t>Google</t>
  </si>
  <si>
    <t>Monthly Budget</t>
  </si>
  <si>
    <t>Finance Dashboard</t>
  </si>
  <si>
    <t>Region</t>
  </si>
  <si>
    <t>East</t>
  </si>
  <si>
    <t>West</t>
  </si>
  <si>
    <t>South</t>
  </si>
  <si>
    <t>North</t>
  </si>
  <si>
    <t>Date</t>
  </si>
  <si>
    <t>Overall Sales</t>
  </si>
  <si>
    <t>Day Wise overall Sales</t>
  </si>
  <si>
    <t>Avg Sales Amount</t>
  </si>
  <si>
    <t>Overall Sales - Bucketed</t>
  </si>
  <si>
    <t>300-500</t>
  </si>
  <si>
    <t>500-700</t>
  </si>
  <si>
    <t>700-900</t>
  </si>
  <si>
    <t>900-1100</t>
  </si>
  <si>
    <t>1100-1300</t>
  </si>
  <si>
    <t>No of Sales- Buceted</t>
  </si>
  <si>
    <t>Ticket Size</t>
  </si>
  <si>
    <t>No. of Sales</t>
  </si>
  <si>
    <t>Overall Sales Vs Avg sales- Product Wise</t>
  </si>
  <si>
    <t>Avg Sales</t>
  </si>
  <si>
    <t>Day Wise 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</si>
</sst>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3" x14ac:knownFonts="1">
    <font>
      <sz val="11"/>
      <color theme="1"/>
      <name val="Calibri"/>
      <family val="2"/>
      <scheme val="minor"/>
    </font>
    <font>
      <b/>
      <sz val="11"/>
      <color theme="0"/>
      <name val="Calibri"/>
      <family val="2"/>
      <scheme val="minor"/>
    </font>
    <font>
      <b/>
      <u/>
      <sz val="72"/>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8" tint="0.59999389629810485"/>
        <bgColor indexed="64"/>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1" fillId="2" borderId="1" xfId="0" applyFont="1" applyFill="1" applyBorder="1"/>
    <xf numFmtId="0" fontId="1" fillId="2" borderId="2" xfId="0" applyFont="1" applyFill="1" applyBorder="1"/>
    <xf numFmtId="0" fontId="1" fillId="2" borderId="3" xfId="0" applyFont="1" applyFill="1" applyBorder="1"/>
    <xf numFmtId="0" fontId="1" fillId="2" borderId="0" xfId="0" applyFont="1" applyFill="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 fontId="1" fillId="2" borderId="2" xfId="0" applyNumberFormat="1" applyFont="1" applyFill="1" applyBorder="1"/>
    <xf numFmtId="15" fontId="0" fillId="0" borderId="0" xfId="0" applyNumberFormat="1" applyAlignment="1">
      <alignment horizontal="left"/>
    </xf>
    <xf numFmtId="164" fontId="0" fillId="0" borderId="0" xfId="0" applyNumberFormat="1"/>
    <xf numFmtId="1" fontId="0" fillId="0" borderId="0" xfId="0" applyNumberFormat="1" applyAlignment="1">
      <alignment horizontal="left"/>
    </xf>
    <xf numFmtId="0" fontId="0" fillId="3" borderId="0" xfId="0" applyFill="1"/>
    <xf numFmtId="0" fontId="2" fillId="3" borderId="0" xfId="0" applyFont="1" applyFill="1" applyAlignment="1">
      <alignment horizontal="center" vertical="top"/>
    </xf>
    <xf numFmtId="0" fontId="0" fillId="3" borderId="0" xfId="0" applyFill="1" applyAlignment="1">
      <alignment horizontal="center" vertical="top"/>
    </xf>
  </cellXfs>
  <cellStyles count="1">
    <cellStyle name="Normal" xfId="0" builtinId="0"/>
  </cellStyles>
  <dxfs count="7">
    <dxf>
      <numFmt numFmtId="164" formatCode="&quot;$&quot;#,##0"/>
    </dxf>
    <dxf>
      <numFmt numFmtId="165" formatCode="&quot;$&quot;#,##0.0"/>
    </dxf>
    <dxf>
      <numFmt numFmtId="166" formatCode="&quot;$&quot;#,##0.00"/>
    </dxf>
    <dxf>
      <font>
        <b/>
        <sz val="11"/>
        <color theme="1"/>
      </font>
      <border>
        <vertical/>
        <horizontal/>
      </border>
    </dxf>
    <dxf>
      <font>
        <color theme="1"/>
      </font>
      <fill>
        <patternFill patternType="solid">
          <fgColor auto="1"/>
          <bgColor theme="6" tint="0.59996337778862885"/>
        </patternFill>
      </fill>
      <border diagonalUp="0" diagonalDown="0">
        <left/>
        <right/>
        <top/>
        <bottom/>
        <vertical/>
        <horizontal/>
      </border>
    </dxf>
    <dxf>
      <font>
        <b/>
        <color theme="1"/>
      </font>
      <border>
        <bottom style="thin">
          <color theme="4"/>
        </bottom>
        <vertical/>
        <horizontal/>
      </border>
    </dxf>
    <dxf>
      <font>
        <color theme="1"/>
      </font>
      <fill>
        <patternFill patternType="solid">
          <bgColor theme="8" tint="0.59996337778862885"/>
        </patternFill>
      </fill>
      <border diagonalUp="0" diagonalDown="0">
        <left/>
        <right/>
        <top/>
        <bottom/>
        <vertical/>
        <horizontal/>
      </border>
    </dxf>
  </dxfs>
  <tableStyles count="2" defaultTableStyle="TableStyleMedium2" defaultPivotStyle="PivotStyleLight16">
    <tableStyle name="SlicerStyleLight1 2" pivot="0" table="0" count="10">
      <tableStyleElement type="wholeTable" dxfId="6"/>
      <tableStyleElement type="headerRow" dxfId="5"/>
    </tableStyle>
    <tableStyle name="TimeSlicerStyleLight1 2" pivot="0" table="0" count="9">
      <tableStyleElement type="wholeTable" dxfId="4"/>
      <tableStyleElement type="headerRow" dxfId="3"/>
    </tableStyle>
  </tableStyles>
  <colors>
    <mruColors>
      <color rgb="FF9999FF"/>
      <color rgb="FF4472C4"/>
      <color rgb="FF4F44E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[Finance_Dashboard.xlsx]pivot finance!PivotTable1</c:name>
    <c:fmtId val="2"/>
  </c:pivotSource>
  <c:chart>
    <c:title>
      <c:tx>
        <c:strRef>
          <c:f>'pivot finance'!$A$1</c:f>
          <c:strCache>
            <c:ptCount val="1"/>
            <c:pt idx="0">
              <c:v>Day Wise overall Sales</c:v>
            </c:pt>
          </c:strCache>
        </c:strRef>
      </c:tx>
      <c:layout>
        <c:manualLayout>
          <c:xMode val="edge"/>
          <c:yMode val="edge"/>
          <c:x val="0.43019025152220342"/>
          <c:y val="9.4276094276094277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finance'!$A$1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finance'!$A$1</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'pivot finance'!$A$1</c:f>
              <c:numCache>
                <c:formatCode>"$"#,##0</c:formatCode>
                <c:ptCount val="16"/>
                <c:pt idx="0">
                  <c:v>2605.6853147542133</c:v>
                </c:pt>
                <c:pt idx="1">
                  <c:v>1162.8365015209247</c:v>
                </c:pt>
                <c:pt idx="2">
                  <c:v>2232.7757298728875</c:v>
                </c:pt>
                <c:pt idx="3">
                  <c:v>1920.6347225643258</c:v>
                </c:pt>
                <c:pt idx="4">
                  <c:v>2253.0896749894796</c:v>
                </c:pt>
                <c:pt idx="5">
                  <c:v>5425.732676370144</c:v>
                </c:pt>
                <c:pt idx="6">
                  <c:v>1852.2954355532054</c:v>
                </c:pt>
                <c:pt idx="7">
                  <c:v>2690.886698766994</c:v>
                </c:pt>
                <c:pt idx="8">
                  <c:v>1172.893522015298</c:v>
                </c:pt>
                <c:pt idx="9">
                  <c:v>2817.8959185772055</c:v>
                </c:pt>
                <c:pt idx="10">
                  <c:v>3351.0832891389809</c:v>
                </c:pt>
                <c:pt idx="11">
                  <c:v>1944.2625618025168</c:v>
                </c:pt>
                <c:pt idx="12">
                  <c:v>967.01919932990631</c:v>
                </c:pt>
                <c:pt idx="13">
                  <c:v>6561.9149690380036</c:v>
                </c:pt>
                <c:pt idx="14">
                  <c:v>1065.3821039148443</c:v>
                </c:pt>
                <c:pt idx="15">
                  <c:v>861.45996921422147</c:v>
                </c:pt>
              </c:numCache>
            </c:numRef>
          </c:val>
          <c:smooth val="0"/>
          <c:extLst>
            <c:ext xmlns:c16="http://schemas.microsoft.com/office/drawing/2014/chart" uri="{C3380CC4-5D6E-409C-BE32-E72D297353CC}">
              <c16:uniqueId val="{00000000-2AE7-4805-8582-18D58F32181D}"/>
            </c:ext>
          </c:extLst>
        </c:ser>
        <c:dLbls>
          <c:dLblPos val="t"/>
          <c:showLegendKey val="0"/>
          <c:showVal val="1"/>
          <c:showCatName val="0"/>
          <c:showSerName val="0"/>
          <c:showPercent val="0"/>
          <c:showBubbleSize val="0"/>
        </c:dLbls>
        <c:smooth val="0"/>
        <c:axId val="419940968"/>
        <c:axId val="419941624"/>
      </c:lineChart>
      <c:catAx>
        <c:axId val="419940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419941624"/>
        <c:crosses val="autoZero"/>
        <c:auto val="1"/>
        <c:lblAlgn val="ctr"/>
        <c:lblOffset val="100"/>
        <c:noMultiLvlLbl val="0"/>
      </c:catAx>
      <c:valAx>
        <c:axId val="419941624"/>
        <c:scaling>
          <c:orientation val="minMax"/>
        </c:scaling>
        <c:delete val="1"/>
        <c:axPos val="l"/>
        <c:numFmt formatCode="&quot;$&quot;#,##0" sourceLinked="1"/>
        <c:majorTickMark val="none"/>
        <c:minorTickMark val="none"/>
        <c:tickLblPos val="nextTo"/>
        <c:crossAx val="419940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[Finance_Dashboard.xlsx]pivot finance!PivotTable2</c:name>
    <c:fmtId val="2"/>
  </c:pivotSource>
  <c:chart>
    <c:title>
      <c:tx>
        <c:strRef>
          <c:f>'pivot finance'!$L$1</c:f>
          <c:strCache>
            <c:ptCount val="1"/>
            <c:pt idx="0">
              <c:v>Day Wise Average Sales</c:v>
            </c:pt>
          </c:strCache>
        </c:strRef>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finance'!$L$1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finance'!$L$1</c:f>
              <c:strCache>
                <c:ptCount val="16"/>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strCache>
            </c:strRef>
          </c:cat>
          <c:val>
            <c:numRef>
              <c:f>'pivot finance'!$L$1</c:f>
              <c:numCache>
                <c:formatCode>"$"#,##0</c:formatCode>
                <c:ptCount val="16"/>
                <c:pt idx="0">
                  <c:v>868.56177158473781</c:v>
                </c:pt>
                <c:pt idx="1">
                  <c:v>1162.8365015209247</c:v>
                </c:pt>
                <c:pt idx="2">
                  <c:v>744.25857662429587</c:v>
                </c:pt>
                <c:pt idx="3">
                  <c:v>960.31736128216289</c:v>
                </c:pt>
                <c:pt idx="4">
                  <c:v>1126.5448374947398</c:v>
                </c:pt>
                <c:pt idx="5">
                  <c:v>904.28877939502399</c:v>
                </c:pt>
                <c:pt idx="6">
                  <c:v>617.43181185106846</c:v>
                </c:pt>
                <c:pt idx="7">
                  <c:v>896.96223292233128</c:v>
                </c:pt>
                <c:pt idx="8">
                  <c:v>1172.893522015298</c:v>
                </c:pt>
                <c:pt idx="9">
                  <c:v>704.47397964430138</c:v>
                </c:pt>
                <c:pt idx="10">
                  <c:v>837.77082228474524</c:v>
                </c:pt>
                <c:pt idx="11">
                  <c:v>648.08752060083896</c:v>
                </c:pt>
                <c:pt idx="12">
                  <c:v>967.01919932990631</c:v>
                </c:pt>
                <c:pt idx="13">
                  <c:v>937.41642414828618</c:v>
                </c:pt>
                <c:pt idx="14">
                  <c:v>1065.3821039148443</c:v>
                </c:pt>
                <c:pt idx="15">
                  <c:v>430.72998460711074</c:v>
                </c:pt>
              </c:numCache>
            </c:numRef>
          </c:val>
          <c:smooth val="0"/>
          <c:extLst>
            <c:ext xmlns:c16="http://schemas.microsoft.com/office/drawing/2014/chart" uri="{C3380CC4-5D6E-409C-BE32-E72D297353CC}">
              <c16:uniqueId val="{00000000-320A-492D-952C-E4328A762342}"/>
            </c:ext>
          </c:extLst>
        </c:ser>
        <c:dLbls>
          <c:dLblPos val="t"/>
          <c:showLegendKey val="0"/>
          <c:showVal val="1"/>
          <c:showCatName val="0"/>
          <c:showSerName val="0"/>
          <c:showPercent val="0"/>
          <c:showBubbleSize val="0"/>
        </c:dLbls>
        <c:smooth val="0"/>
        <c:axId val="418892064"/>
        <c:axId val="418893048"/>
      </c:lineChart>
      <c:catAx>
        <c:axId val="4188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418893048"/>
        <c:crosses val="autoZero"/>
        <c:auto val="1"/>
        <c:lblAlgn val="ctr"/>
        <c:lblOffset val="100"/>
        <c:noMultiLvlLbl val="0"/>
      </c:catAx>
      <c:valAx>
        <c:axId val="418893048"/>
        <c:scaling>
          <c:orientation val="minMax"/>
        </c:scaling>
        <c:delete val="1"/>
        <c:axPos val="l"/>
        <c:numFmt formatCode="&quot;$&quot;#,##0" sourceLinked="1"/>
        <c:majorTickMark val="none"/>
        <c:minorTickMark val="none"/>
        <c:tickLblPos val="nextTo"/>
        <c:crossAx val="4188920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[Finance_Dashboard.xlsx]pivot finance!PivotTable3</c:name>
    <c:fmtId val="2"/>
  </c:pivotSource>
  <c:chart>
    <c:title>
      <c:tx>
        <c:strRef>
          <c:f>'pivot finance'!$A$35</c:f>
          <c:strCache>
            <c:ptCount val="1"/>
            <c:pt idx="0">
              <c:v>Overall Sales - Bucketed</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finance'!$A$35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5E-420F-A1E9-B255270BAB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5E-420F-A1E9-B255270BAB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5E-420F-A1E9-B255270BAB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5E-420F-A1E9-B255270BAB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5E-420F-A1E9-B255270BAB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finance'!$A$35</c:f>
              <c:strCache>
                <c:ptCount val="5"/>
                <c:pt idx="0">
                  <c:v>300-500</c:v>
                </c:pt>
                <c:pt idx="1">
                  <c:v>500-700</c:v>
                </c:pt>
                <c:pt idx="2">
                  <c:v>700-900</c:v>
                </c:pt>
                <c:pt idx="3">
                  <c:v>900-1100</c:v>
                </c:pt>
                <c:pt idx="4">
                  <c:v>1100-1300</c:v>
                </c:pt>
              </c:strCache>
            </c:strRef>
          </c:cat>
          <c:val>
            <c:numRef>
              <c:f>'pivot finance'!$A$35</c:f>
              <c:numCache>
                <c:formatCode>"$"#,##0</c:formatCode>
                <c:ptCount val="5"/>
                <c:pt idx="0">
                  <c:v>2991.9250888832603</c:v>
                </c:pt>
                <c:pt idx="1">
                  <c:v>2340.5859950410309</c:v>
                </c:pt>
                <c:pt idx="2">
                  <c:v>10092.267016562011</c:v>
                </c:pt>
                <c:pt idx="3">
                  <c:v>12889.492387420811</c:v>
                </c:pt>
                <c:pt idx="4">
                  <c:v>10571.577799516039</c:v>
                </c:pt>
              </c:numCache>
            </c:numRef>
          </c:val>
          <c:extLst>
            <c:ext xmlns:c16="http://schemas.microsoft.com/office/drawing/2014/chart" uri="{C3380CC4-5D6E-409C-BE32-E72D297353CC}">
              <c16:uniqueId val="{0000000A-6C5E-420F-A1E9-B255270BAB2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[Finance_Dashboard.xlsx]pivot finance!PivotTable5</c:name>
    <c:fmtId val="2"/>
  </c:pivotSource>
  <c:chart>
    <c:title>
      <c:tx>
        <c:strRef>
          <c:f>'pivot finance'!$L$35</c:f>
          <c:strCache>
            <c:ptCount val="1"/>
            <c:pt idx="0">
              <c:v>No of Sales- Buceted</c:v>
            </c:pt>
          </c:strCache>
        </c:strRef>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finance'!$L$35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04-446E-8102-BE07094A26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04-446E-8102-BE07094A26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04-446E-8102-BE07094A26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04-446E-8102-BE07094A26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04-446E-8102-BE07094A267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finance'!$L$35</c:f>
              <c:strCache>
                <c:ptCount val="5"/>
                <c:pt idx="0">
                  <c:v>300-500</c:v>
                </c:pt>
                <c:pt idx="1">
                  <c:v>500-700</c:v>
                </c:pt>
                <c:pt idx="2">
                  <c:v>700-900</c:v>
                </c:pt>
                <c:pt idx="3">
                  <c:v>900-1100</c:v>
                </c:pt>
                <c:pt idx="4">
                  <c:v>1100-1300</c:v>
                </c:pt>
              </c:strCache>
            </c:strRef>
          </c:cat>
          <c:val>
            <c:numRef>
              <c:f>'pivot finance'!$L$35</c:f>
              <c:numCache>
                <c:formatCode>General</c:formatCode>
                <c:ptCount val="5"/>
                <c:pt idx="0">
                  <c:v>7</c:v>
                </c:pt>
                <c:pt idx="1">
                  <c:v>4</c:v>
                </c:pt>
                <c:pt idx="2">
                  <c:v>13</c:v>
                </c:pt>
                <c:pt idx="3">
                  <c:v>13</c:v>
                </c:pt>
                <c:pt idx="4">
                  <c:v>9</c:v>
                </c:pt>
              </c:numCache>
            </c:numRef>
          </c:val>
          <c:extLst>
            <c:ext xmlns:c16="http://schemas.microsoft.com/office/drawing/2014/chart" uri="{C3380CC4-5D6E-409C-BE32-E72D297353CC}">
              <c16:uniqueId val="{0000000A-BF04-446E-8102-BE07094A2678}"/>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[Finance_Dashboard.xlsx]pivot finance!PivotTable6</c:name>
    <c:fmtId val="2"/>
  </c:pivotSource>
  <c:chart>
    <c:title>
      <c:tx>
        <c:strRef>
          <c:f>'pivot finance'!$A$56</c:f>
          <c:strCache>
            <c:ptCount val="1"/>
            <c:pt idx="0">
              <c:v>Overall Sales Vs Avg sales- Product Wise</c:v>
            </c:pt>
          </c:strCache>
        </c:strRef>
      </c:tx>
      <c:layout>
        <c:manualLayout>
          <c:xMode val="edge"/>
          <c:yMode val="edge"/>
          <c:x val="0.40642145986288697"/>
          <c:y val="4.69011725293132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tx1"/>
            </a:solidFill>
            <a:round/>
          </a:ln>
          <a:effectLst/>
        </c:spPr>
        <c:marker>
          <c:symbol val="circle"/>
          <c:size val="5"/>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tx1"/>
            </a:solidFill>
            <a:round/>
          </a:ln>
          <a:effectLst/>
        </c:spPr>
        <c:marker>
          <c:symbol val="circle"/>
          <c:size val="5"/>
          <c:spPr>
            <a:solidFill>
              <a:schemeClr val="accent2"/>
            </a:solidFill>
            <a:ln w="9525">
              <a:solidFill>
                <a:schemeClr val="accent2"/>
              </a:solidFill>
            </a:ln>
            <a:effectLst/>
          </c:spPr>
        </c:marker>
        <c:dLbl>
          <c:idx val="0"/>
          <c:layout>
            <c:manualLayout>
              <c:x val="5.5297847267868364E-2"/>
              <c:y val="-4.888185811244646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tx1"/>
            </a:solidFill>
            <a:round/>
          </a:ln>
          <a:effectLst/>
        </c:spPr>
        <c:marker>
          <c:symbol val="circle"/>
          <c:size val="5"/>
          <c:spPr>
            <a:solidFill>
              <a:schemeClr val="accent2"/>
            </a:solidFill>
            <a:ln w="9525">
              <a:solidFill>
                <a:schemeClr val="accent2"/>
              </a:solidFill>
            </a:ln>
            <a:effectLst/>
          </c:spPr>
        </c:marker>
        <c:dLbl>
          <c:idx val="0"/>
          <c:layout>
            <c:manualLayout>
              <c:x val="3.0966794470006272E-2"/>
              <c:y val="-0.1155389373566916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tx1"/>
            </a:solidFill>
            <a:round/>
          </a:ln>
          <a:effectLst/>
        </c:spPr>
        <c:marker>
          <c:symbol val="circle"/>
          <c:size val="5"/>
          <c:spPr>
            <a:solidFill>
              <a:schemeClr val="accent2"/>
            </a:solidFill>
            <a:ln w="9525">
              <a:solidFill>
                <a:schemeClr val="accent2"/>
              </a:solidFill>
            </a:ln>
            <a:effectLst/>
          </c:spPr>
        </c:marker>
        <c:dLbl>
          <c:idx val="0"/>
          <c:layout>
            <c:manualLayout>
              <c:x val="2.8754880579291459E-2"/>
              <c:y val="-0.1510893796202891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tx1"/>
            </a:solidFill>
            <a:round/>
          </a:ln>
          <a:effectLst/>
        </c:spPr>
        <c:marker>
          <c:symbol val="circle"/>
          <c:size val="5"/>
          <c:spPr>
            <a:solidFill>
              <a:schemeClr val="accent2"/>
            </a:solidFill>
            <a:ln w="9525">
              <a:solidFill>
                <a:schemeClr val="accent2"/>
              </a:solidFill>
            </a:ln>
            <a:effectLst/>
          </c:spPr>
        </c:marker>
        <c:dLbl>
          <c:idx val="0"/>
          <c:layout>
            <c:manualLayout>
              <c:x val="5.9721675049297894E-2"/>
              <c:y val="-4.888185811244651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8575" cap="rnd">
            <a:solidFill>
              <a:schemeClr val="tx1"/>
            </a:solidFill>
            <a:round/>
          </a:ln>
          <a:effectLst/>
        </c:spPr>
        <c:marker>
          <c:symbol val="circle"/>
          <c:size val="5"/>
          <c:spPr>
            <a:solidFill>
              <a:schemeClr val="accent2"/>
            </a:solidFill>
            <a:ln w="9525">
              <a:solidFill>
                <a:schemeClr val="accent2"/>
              </a:solidFill>
            </a:ln>
            <a:effectLst/>
          </c:spPr>
        </c:marker>
        <c:dLbl>
          <c:idx val="0"/>
          <c:layout>
            <c:manualLayout>
              <c:x val="1.9907225016432606E-2"/>
              <c:y val="-5.332566339539623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28575" cap="rnd">
            <a:solidFill>
              <a:schemeClr val="tx1"/>
            </a:solidFill>
            <a:round/>
          </a:ln>
          <a:effectLst/>
        </c:spPr>
        <c:marker>
          <c:symbol val="circle"/>
          <c:size val="5"/>
          <c:spPr>
            <a:solidFill>
              <a:schemeClr val="accent2"/>
            </a:solidFill>
            <a:ln w="9525">
              <a:solidFill>
                <a:schemeClr val="accent2"/>
              </a:solidFill>
            </a:ln>
            <a:effectLst/>
          </c:spPr>
        </c:marker>
        <c:dLbl>
          <c:idx val="0"/>
          <c:layout>
            <c:manualLayout>
              <c:x val="6.6357416721440389E-3"/>
              <c:y val="-6.221327396129550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4375502079507758E-2"/>
          <c:y val="0.2796695099947078"/>
          <c:w val="0.89868794541562591"/>
          <c:h val="0.63125320343199554"/>
        </c:manualLayout>
      </c:layout>
      <c:barChart>
        <c:barDir val="col"/>
        <c:grouping val="clustered"/>
        <c:varyColors val="0"/>
        <c:ser>
          <c:idx val="0"/>
          <c:order val="0"/>
          <c:tx>
            <c:strRef>
              <c:f>'pivot finance'!$A$56</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finance'!$A$56</c:f>
              <c:strCache>
                <c:ptCount val="6"/>
                <c:pt idx="0">
                  <c:v>PIZB0001</c:v>
                </c:pt>
                <c:pt idx="1">
                  <c:v>PIZB0002</c:v>
                </c:pt>
                <c:pt idx="2">
                  <c:v>PIZB0003</c:v>
                </c:pt>
                <c:pt idx="3">
                  <c:v>PIZB0004</c:v>
                </c:pt>
                <c:pt idx="4">
                  <c:v>PIZB0005</c:v>
                </c:pt>
                <c:pt idx="5">
                  <c:v>PIZB0006</c:v>
                </c:pt>
              </c:strCache>
            </c:strRef>
          </c:cat>
          <c:val>
            <c:numRef>
              <c:f>'pivot finance'!$A$56</c:f>
              <c:numCache>
                <c:formatCode>"$"#,##0</c:formatCode>
                <c:ptCount val="6"/>
                <c:pt idx="0">
                  <c:v>9332.6383173435024</c:v>
                </c:pt>
                <c:pt idx="1">
                  <c:v>7385.7907586568172</c:v>
                </c:pt>
                <c:pt idx="2">
                  <c:v>8353.7394011164743</c:v>
                </c:pt>
                <c:pt idx="3">
                  <c:v>9855.728702158669</c:v>
                </c:pt>
                <c:pt idx="4">
                  <c:v>2902.3974084705355</c:v>
                </c:pt>
                <c:pt idx="5">
                  <c:v>1055.5536996771559</c:v>
                </c:pt>
              </c:numCache>
            </c:numRef>
          </c:val>
          <c:extLst>
            <c:ext xmlns:c16="http://schemas.microsoft.com/office/drawing/2014/chart" uri="{C3380CC4-5D6E-409C-BE32-E72D297353CC}">
              <c16:uniqueId val="{00000000-0BEF-43BF-89E3-7DBA9C5F795D}"/>
            </c:ext>
          </c:extLst>
        </c:ser>
        <c:dLbls>
          <c:showLegendKey val="0"/>
          <c:showVal val="1"/>
          <c:showCatName val="0"/>
          <c:showSerName val="0"/>
          <c:showPercent val="0"/>
          <c:showBubbleSize val="0"/>
        </c:dLbls>
        <c:gapWidth val="219"/>
        <c:overlap val="-27"/>
        <c:axId val="451446712"/>
        <c:axId val="451441464"/>
      </c:barChart>
      <c:lineChart>
        <c:grouping val="standard"/>
        <c:varyColors val="0"/>
        <c:ser>
          <c:idx val="1"/>
          <c:order val="1"/>
          <c:tx>
            <c:strRef>
              <c:f>'pivot finance'!$A$56</c:f>
              <c:strCache>
                <c:ptCount val="1"/>
                <c:pt idx="0">
                  <c:v>Avg Sales</c:v>
                </c:pt>
              </c:strCache>
            </c:strRef>
          </c:tx>
          <c:spPr>
            <a:ln w="28575" cap="rnd">
              <a:solidFill>
                <a:schemeClr val="tx1"/>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tx1"/>
                </a:solidFill>
                <a:round/>
              </a:ln>
              <a:effectLst/>
            </c:spPr>
            <c:extLst>
              <c:ext xmlns:c16="http://schemas.microsoft.com/office/drawing/2014/chart" uri="{C3380CC4-5D6E-409C-BE32-E72D297353CC}">
                <c16:uniqueId val="{00000002-0BEF-43BF-89E3-7DBA9C5F795D}"/>
              </c:ext>
            </c:extLst>
          </c:dPt>
          <c:dPt>
            <c:idx val="1"/>
            <c:marker>
              <c:symbol val="circle"/>
              <c:size val="5"/>
              <c:spPr>
                <a:solidFill>
                  <a:schemeClr val="accent2"/>
                </a:solidFill>
                <a:ln w="9525">
                  <a:solidFill>
                    <a:schemeClr val="accent2"/>
                  </a:solidFill>
                </a:ln>
                <a:effectLst/>
              </c:spPr>
            </c:marker>
            <c:bubble3D val="0"/>
            <c:spPr>
              <a:ln w="28575" cap="rnd">
                <a:solidFill>
                  <a:schemeClr val="tx1"/>
                </a:solidFill>
                <a:round/>
              </a:ln>
              <a:effectLst/>
            </c:spPr>
            <c:extLst>
              <c:ext xmlns:c16="http://schemas.microsoft.com/office/drawing/2014/chart" uri="{C3380CC4-5D6E-409C-BE32-E72D297353CC}">
                <c16:uniqueId val="{00000003-0BEF-43BF-89E3-7DBA9C5F795D}"/>
              </c:ext>
            </c:extLst>
          </c:dPt>
          <c:dPt>
            <c:idx val="2"/>
            <c:marker>
              <c:symbol val="circle"/>
              <c:size val="5"/>
              <c:spPr>
                <a:solidFill>
                  <a:schemeClr val="accent2"/>
                </a:solidFill>
                <a:ln w="9525">
                  <a:solidFill>
                    <a:schemeClr val="accent2"/>
                  </a:solidFill>
                </a:ln>
                <a:effectLst/>
              </c:spPr>
            </c:marker>
            <c:bubble3D val="0"/>
            <c:spPr>
              <a:ln w="28575" cap="rnd">
                <a:solidFill>
                  <a:schemeClr val="tx1"/>
                </a:solidFill>
                <a:round/>
              </a:ln>
              <a:effectLst/>
            </c:spPr>
            <c:extLst>
              <c:ext xmlns:c16="http://schemas.microsoft.com/office/drawing/2014/chart" uri="{C3380CC4-5D6E-409C-BE32-E72D297353CC}">
                <c16:uniqueId val="{00000004-0BEF-43BF-89E3-7DBA9C5F795D}"/>
              </c:ext>
            </c:extLst>
          </c:dPt>
          <c:dPt>
            <c:idx val="3"/>
            <c:marker>
              <c:symbol val="circle"/>
              <c:size val="5"/>
              <c:spPr>
                <a:solidFill>
                  <a:schemeClr val="accent2"/>
                </a:solidFill>
                <a:ln w="9525">
                  <a:solidFill>
                    <a:schemeClr val="accent2"/>
                  </a:solidFill>
                </a:ln>
                <a:effectLst/>
              </c:spPr>
            </c:marker>
            <c:bubble3D val="0"/>
            <c:spPr>
              <a:ln w="28575" cap="rnd">
                <a:solidFill>
                  <a:schemeClr val="tx1"/>
                </a:solidFill>
                <a:round/>
              </a:ln>
              <a:effectLst/>
            </c:spPr>
            <c:extLst>
              <c:ext xmlns:c16="http://schemas.microsoft.com/office/drawing/2014/chart" uri="{C3380CC4-5D6E-409C-BE32-E72D297353CC}">
                <c16:uniqueId val="{00000005-0BEF-43BF-89E3-7DBA9C5F795D}"/>
              </c:ext>
            </c:extLst>
          </c:dPt>
          <c:dPt>
            <c:idx val="4"/>
            <c:marker>
              <c:symbol val="circle"/>
              <c:size val="5"/>
              <c:spPr>
                <a:solidFill>
                  <a:schemeClr val="accent2"/>
                </a:solidFill>
                <a:ln w="9525">
                  <a:solidFill>
                    <a:schemeClr val="accent2"/>
                  </a:solidFill>
                </a:ln>
                <a:effectLst/>
              </c:spPr>
            </c:marker>
            <c:bubble3D val="0"/>
            <c:spPr>
              <a:ln w="28575" cap="rnd">
                <a:solidFill>
                  <a:schemeClr val="tx1"/>
                </a:solidFill>
                <a:round/>
              </a:ln>
              <a:effectLst/>
            </c:spPr>
            <c:extLst>
              <c:ext xmlns:c16="http://schemas.microsoft.com/office/drawing/2014/chart" uri="{C3380CC4-5D6E-409C-BE32-E72D297353CC}">
                <c16:uniqueId val="{00000006-0BEF-43BF-89E3-7DBA9C5F795D}"/>
              </c:ext>
            </c:extLst>
          </c:dPt>
          <c:dPt>
            <c:idx val="5"/>
            <c:marker>
              <c:symbol val="circle"/>
              <c:size val="5"/>
              <c:spPr>
                <a:solidFill>
                  <a:schemeClr val="accent2"/>
                </a:solidFill>
                <a:ln w="9525">
                  <a:solidFill>
                    <a:schemeClr val="accent2"/>
                  </a:solidFill>
                </a:ln>
                <a:effectLst/>
              </c:spPr>
            </c:marker>
            <c:bubble3D val="0"/>
            <c:spPr>
              <a:ln w="28575" cap="rnd">
                <a:solidFill>
                  <a:schemeClr val="tx1"/>
                </a:solidFill>
                <a:round/>
              </a:ln>
              <a:effectLst/>
            </c:spPr>
            <c:extLst>
              <c:ext xmlns:c16="http://schemas.microsoft.com/office/drawing/2014/chart" uri="{C3380CC4-5D6E-409C-BE32-E72D297353CC}">
                <c16:uniqueId val="{00000007-0BEF-43BF-89E3-7DBA9C5F795D}"/>
              </c:ext>
            </c:extLst>
          </c:dPt>
          <c:dLbls>
            <c:dLbl>
              <c:idx val="0"/>
              <c:layout>
                <c:manualLayout>
                  <c:x val="5.5297847267868364E-2"/>
                  <c:y val="-4.888185811244646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BEF-43BF-89E3-7DBA9C5F795D}"/>
                </c:ext>
              </c:extLst>
            </c:dLbl>
            <c:dLbl>
              <c:idx val="1"/>
              <c:layout>
                <c:manualLayout>
                  <c:x val="3.0966794470006272E-2"/>
                  <c:y val="-0.1155389373566916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BEF-43BF-89E3-7DBA9C5F795D}"/>
                </c:ext>
              </c:extLst>
            </c:dLbl>
            <c:dLbl>
              <c:idx val="2"/>
              <c:layout>
                <c:manualLayout>
                  <c:x val="2.8754880579291459E-2"/>
                  <c:y val="-0.1510893796202891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BEF-43BF-89E3-7DBA9C5F795D}"/>
                </c:ext>
              </c:extLst>
            </c:dLbl>
            <c:dLbl>
              <c:idx val="3"/>
              <c:layout>
                <c:manualLayout>
                  <c:x val="5.9721675049297894E-2"/>
                  <c:y val="-4.888185811244651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BEF-43BF-89E3-7DBA9C5F795D}"/>
                </c:ext>
              </c:extLst>
            </c:dLbl>
            <c:dLbl>
              <c:idx val="4"/>
              <c:layout>
                <c:manualLayout>
                  <c:x val="1.9907225016432606E-2"/>
                  <c:y val="-5.332566339539623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0BEF-43BF-89E3-7DBA9C5F795D}"/>
                </c:ext>
              </c:extLst>
            </c:dLbl>
            <c:dLbl>
              <c:idx val="5"/>
              <c:layout>
                <c:manualLayout>
                  <c:x val="6.6357416721440389E-3"/>
                  <c:y val="-6.221327396129550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BEF-43BF-89E3-7DBA9C5F795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finance'!$A$56</c:f>
              <c:strCache>
                <c:ptCount val="6"/>
                <c:pt idx="0">
                  <c:v>PIZB0001</c:v>
                </c:pt>
                <c:pt idx="1">
                  <c:v>PIZB0002</c:v>
                </c:pt>
                <c:pt idx="2">
                  <c:v>PIZB0003</c:v>
                </c:pt>
                <c:pt idx="3">
                  <c:v>PIZB0004</c:v>
                </c:pt>
                <c:pt idx="4">
                  <c:v>PIZB0005</c:v>
                </c:pt>
                <c:pt idx="5">
                  <c:v>PIZB0006</c:v>
                </c:pt>
              </c:strCache>
            </c:strRef>
          </c:cat>
          <c:val>
            <c:numRef>
              <c:f>'pivot finance'!$A$56</c:f>
              <c:numCache>
                <c:formatCode>General</c:formatCode>
                <c:ptCount val="6"/>
                <c:pt idx="0">
                  <c:v>933.26383173435022</c:v>
                </c:pt>
                <c:pt idx="1">
                  <c:v>738.57907586568172</c:v>
                </c:pt>
                <c:pt idx="2">
                  <c:v>835.37394011164747</c:v>
                </c:pt>
                <c:pt idx="3">
                  <c:v>985.57287021586694</c:v>
                </c:pt>
                <c:pt idx="4">
                  <c:v>725.59935211763388</c:v>
                </c:pt>
                <c:pt idx="5">
                  <c:v>527.77684983857796</c:v>
                </c:pt>
              </c:numCache>
            </c:numRef>
          </c:val>
          <c:smooth val="0"/>
          <c:extLst>
            <c:ext xmlns:c16="http://schemas.microsoft.com/office/drawing/2014/chart" uri="{C3380CC4-5D6E-409C-BE32-E72D297353CC}">
              <c16:uniqueId val="{00000001-0BEF-43BF-89E3-7DBA9C5F795D}"/>
            </c:ext>
          </c:extLst>
        </c:ser>
        <c:dLbls>
          <c:showLegendKey val="0"/>
          <c:showVal val="1"/>
          <c:showCatName val="0"/>
          <c:showSerName val="0"/>
          <c:showPercent val="0"/>
          <c:showBubbleSize val="0"/>
        </c:dLbls>
        <c:marker val="1"/>
        <c:smooth val="0"/>
        <c:axId val="451447040"/>
        <c:axId val="451445400"/>
      </c:lineChart>
      <c:catAx>
        <c:axId val="451446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1441464"/>
        <c:crossesAt val="0"/>
        <c:auto val="0"/>
        <c:lblAlgn val="ctr"/>
        <c:lblOffset val="0"/>
        <c:tickMarkSkip val="1"/>
        <c:noMultiLvlLbl val="0"/>
      </c:catAx>
      <c:valAx>
        <c:axId val="451441464"/>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451446712"/>
        <c:crossesAt val="100"/>
        <c:crossBetween val="between"/>
      </c:valAx>
      <c:valAx>
        <c:axId val="4514454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451447040"/>
        <c:crosses val="max"/>
        <c:crossBetween val="between"/>
      </c:valAx>
      <c:catAx>
        <c:axId val="451447040"/>
        <c:scaling>
          <c:orientation val="minMax"/>
        </c:scaling>
        <c:delete val="1"/>
        <c:axPos val="t"/>
        <c:numFmt formatCode="General" sourceLinked="1"/>
        <c:majorTickMark val="out"/>
        <c:minorTickMark val="none"/>
        <c:tickLblPos val="nextTo"/>
        <c:crossAx val="451445400"/>
        <c:crosses val="max"/>
        <c:auto val="0"/>
        <c:lblAlgn val="ctr"/>
        <c:lblOffset val="100"/>
        <c:noMultiLvlLbl val="0"/>
      </c:catAx>
      <c:spPr>
        <a:noFill/>
        <a:ln>
          <a:noFill/>
        </a:ln>
        <a:effectLst/>
      </c:spPr>
    </c:plotArea>
    <c:legend>
      <c:legendPos val="r"/>
      <c:layout>
        <c:manualLayout>
          <c:xMode val="edge"/>
          <c:yMode val="edge"/>
          <c:x val="0.25625858900565401"/>
          <c:y val="0.16408968359467779"/>
          <c:w val="0.58197671537579465"/>
          <c:h val="0.117972416801054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63500</xdr:colOff>
      <xdr:row>26</xdr:row>
      <xdr:rowOff>38100</xdr:rowOff>
    </xdr:from>
    <xdr:to>
      <xdr:col>25</xdr:col>
      <xdr:colOff>508000</xdr:colOff>
      <xdr:row>36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104775</xdr:rowOff>
    </xdr:from>
    <xdr:to>
      <xdr:col>25</xdr:col>
      <xdr:colOff>508000</xdr:colOff>
      <xdr:row>47</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282575</xdr:colOff>
      <xdr:row>11</xdr:row>
      <xdr:rowOff>101600</xdr:rowOff>
    </xdr:from>
    <xdr:to>
      <xdr:col>23</xdr:col>
      <xdr:colOff>130609</xdr:colOff>
      <xdr:row>25</xdr:row>
      <xdr:rowOff>38099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527339</xdr:colOff>
      <xdr:row>11</xdr:row>
      <xdr:rowOff>50801</xdr:rowOff>
    </xdr:from>
    <xdr:to>
      <xdr:col>15</xdr:col>
      <xdr:colOff>600509</xdr:colOff>
      <xdr:row>25</xdr:row>
      <xdr:rowOff>31751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9237</xdr:colOff>
      <xdr:row>11</xdr:row>
      <xdr:rowOff>25401</xdr:rowOff>
    </xdr:from>
    <xdr:to>
      <xdr:col>9</xdr:col>
      <xdr:colOff>254001</xdr:colOff>
      <xdr:row>26</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281277</xdr:colOff>
      <xdr:row>7</xdr:row>
      <xdr:rowOff>57151</xdr:rowOff>
    </xdr:from>
    <xdr:to>
      <xdr:col>20</xdr:col>
      <xdr:colOff>520700</xdr:colOff>
      <xdr:row>10</xdr:row>
      <xdr:rowOff>177800</xdr:rowOff>
    </xdr:to>
    <mc:AlternateContent xmlns:mc="http://schemas.openxmlformats.org/markup-compatibility/2006" xmlns:a14="http://schemas.microsoft.com/office/drawing/2010/main">
      <mc:Choice Requires="a14">
        <xdr:graphicFrame macro="">
          <xdr:nvGraphicFramePr>
            <xdr:cNvPr id="7"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158077" y="1390651"/>
              <a:ext cx="7554623" cy="69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387206</xdr:colOff>
      <xdr:row>7</xdr:row>
      <xdr:rowOff>73025</xdr:rowOff>
    </xdr:from>
    <xdr:to>
      <xdr:col>6</xdr:col>
      <xdr:colOff>152400</xdr:colOff>
      <xdr:row>10</xdr:row>
      <xdr:rowOff>165100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7206" y="1406525"/>
              <a:ext cx="3422794" cy="66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0</xdr:rowOff>
    </xdr:from>
    <xdr:to>
      <xdr:col>25</xdr:col>
      <xdr:colOff>355600</xdr:colOff>
      <xdr:row>11</xdr:row>
      <xdr:rowOff>12700</xdr:rowOff>
    </xdr:to>
    <xdr:cxnSp macro="">
      <xdr:nvCxnSpPr>
        <xdr:cNvPr id="14" name="Straight Connector 13"/>
        <xdr:cNvCxnSpPr/>
      </xdr:nvCxnSpPr>
      <xdr:spPr>
        <a:xfrm>
          <a:off x="0" y="2095500"/>
          <a:ext cx="15595600" cy="12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26</xdr:row>
      <xdr:rowOff>88900</xdr:rowOff>
    </xdr:from>
    <xdr:to>
      <xdr:col>25</xdr:col>
      <xdr:colOff>279400</xdr:colOff>
      <xdr:row>26</xdr:row>
      <xdr:rowOff>101600</xdr:rowOff>
    </xdr:to>
    <xdr:cxnSp macro="">
      <xdr:nvCxnSpPr>
        <xdr:cNvPr id="15" name="Straight Connector 14"/>
        <xdr:cNvCxnSpPr/>
      </xdr:nvCxnSpPr>
      <xdr:spPr>
        <a:xfrm>
          <a:off x="0" y="5041900"/>
          <a:ext cx="15519400" cy="12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37</xdr:row>
      <xdr:rowOff>152400</xdr:rowOff>
    </xdr:from>
    <xdr:to>
      <xdr:col>25</xdr:col>
      <xdr:colOff>279400</xdr:colOff>
      <xdr:row>37</xdr:row>
      <xdr:rowOff>165100</xdr:rowOff>
    </xdr:to>
    <xdr:cxnSp macro="">
      <xdr:nvCxnSpPr>
        <xdr:cNvPr id="16" name="Straight Connector 15"/>
        <xdr:cNvCxnSpPr/>
      </xdr:nvCxnSpPr>
      <xdr:spPr>
        <a:xfrm>
          <a:off x="0" y="7200900"/>
          <a:ext cx="15519400" cy="12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0</xdr:row>
      <xdr:rowOff>139700</xdr:rowOff>
    </xdr:from>
    <xdr:to>
      <xdr:col>14</xdr:col>
      <xdr:colOff>520700</xdr:colOff>
      <xdr:row>6</xdr:row>
      <xdr:rowOff>88900</xdr:rowOff>
    </xdr:to>
    <xdr:sp macro="" textlink="">
      <xdr:nvSpPr>
        <xdr:cNvPr id="18" name="Rectangle 17"/>
        <xdr:cNvSpPr/>
      </xdr:nvSpPr>
      <xdr:spPr>
        <a:xfrm>
          <a:off x="1219200" y="139700"/>
          <a:ext cx="7835900" cy="1092200"/>
        </a:xfrm>
        <a:prstGeom prst="rect">
          <a:avLst/>
        </a:prstGeom>
        <a:noFill/>
        <a:ln cmpd="dbl">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355600</xdr:colOff>
      <xdr:row>8</xdr:row>
      <xdr:rowOff>76200</xdr:rowOff>
    </xdr:from>
    <xdr:to>
      <xdr:col>31</xdr:col>
      <xdr:colOff>571500</xdr:colOff>
      <xdr:row>50</xdr:row>
      <xdr:rowOff>38100</xdr:rowOff>
    </xdr:to>
    <xdr:sp macro="" textlink="">
      <xdr:nvSpPr>
        <xdr:cNvPr id="10" name="TextBox 9"/>
        <xdr:cNvSpPr txBox="1"/>
      </xdr:nvSpPr>
      <xdr:spPr>
        <a:xfrm>
          <a:off x="16205200" y="1600200"/>
          <a:ext cx="3263900" cy="796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PIZB0004 has the highest overall sales and average sales categorized by product.</a:t>
          </a:r>
        </a:p>
        <a:p>
          <a:endParaRPr lang="en-US" sz="2000"/>
        </a:p>
        <a:p>
          <a:r>
            <a:rPr lang="en-US" sz="2000"/>
            <a:t>The highest number of sales is within the 900-1100 and 700-90 ranges.</a:t>
          </a:r>
        </a:p>
        <a:p>
          <a:endParaRPr lang="en-US" sz="2000"/>
        </a:p>
        <a:p>
          <a:r>
            <a:rPr lang="en-US" sz="2000"/>
            <a:t>Within the 900-1100 range, the overall sales are the highest.</a:t>
          </a:r>
        </a:p>
        <a:p>
          <a:endParaRPr lang="en-US" sz="2000"/>
        </a:p>
        <a:p>
          <a:r>
            <a:rPr lang="en-US" sz="2000"/>
            <a:t>On June 26, 2022, daily overall sales reached a peak of 6562, while on June 28, 2022, the overall sales hit a minimum of 861.</a:t>
          </a:r>
        </a:p>
        <a:p>
          <a:endParaRPr lang="en-US" sz="2000"/>
        </a:p>
        <a:p>
          <a:r>
            <a:rPr lang="en-US" sz="2000"/>
            <a:t>June 14, 2022, is the date when the daily average sale is at its highest, and June 25, 2022, is when the average sale is at its lowest, reaching 431</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29.601986805559" createdVersion="6" refreshedVersion="6" minRefreshableVersion="3" recordCount="46">
  <cacheSource type="worksheet">
    <worksheetSource ref="A1:E47" sheet="Finance"/>
  </cacheSource>
  <cacheFields count="5">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6-29T00:00:00" count="16">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sharedItems>
    </cacheField>
    <cacheField name="Amount in Sales" numFmtId="1">
      <sharedItems containsSemiMixedTypes="0" containsString="0" containsNumber="1" minValue="365.06742804332742" maxValue="1231.631284578343" count="46">
        <n v="1065.3821039148443"/>
        <n v="381.57338886974941"/>
        <n v="388.91877291930052"/>
        <n v="967.01919932990631"/>
        <n v="911.89786648444021"/>
        <n v="701.78956021719318"/>
        <n v="479.88658034447212"/>
        <n v="756.26129046676067"/>
        <n v="436.19346453298721"/>
        <n v="721.73008309265401"/>
        <n v="365.06742804332742"/>
        <n v="737.58749195231678"/>
        <n v="1231.631284578343"/>
        <n v="890.71175350651413"/>
        <n v="1054.1085860216892"/>
        <n v="976.51482555058408"/>
        <n v="1127.6939411947988"/>
        <n v="878.10164658744611"/>
        <n v="564.28749648903772"/>
        <n v="1146.0031573562619"/>
        <n v="913.80951512574029"/>
        <n v="1100.1038646627512"/>
        <n v="1192.283035256115"/>
        <n v="712.35816988481008"/>
        <n v="702.40059070538132"/>
        <n v="715.10355018970665"/>
        <n v="1219.8983610726016"/>
        <n v="836.39583226134164"/>
        <n v="963.80585295182641"/>
        <n v="449.01925098530552"/>
        <n v="1060.8066397333646"/>
        <n v="1162.8365015209247"/>
        <n v="1172.893522015298"/>
        <n v="602.8879543124765"/>
        <n v="958.10029344278337"/>
        <n v="1024.6945444997"/>
        <n v="751.70646508876052"/>
        <n v="491.26620318811814"/>
        <n v="833.37011895831995"/>
        <n v="1218.2341318589445"/>
        <n v="1081.9669186703891"/>
        <n v="623.44174041277051"/>
        <n v="914.48568917853345"/>
        <n v="996.90035251700954"/>
        <n v="854.75046365080641"/>
        <n v="549.96880382674601"/>
      </sharedItems>
      <fieldGroup base="3">
        <rangePr autoStart="0" autoEnd="0" startNum="100" endNum="1400" groupInterval="200"/>
        <groupItems count="9">
          <s v="&lt;100"/>
          <s v="100-300"/>
          <s v="300-500"/>
          <s v="500-700"/>
          <s v="700-900"/>
          <s v="900-1100"/>
          <s v="1100-1300"/>
          <s v="1300-1500"/>
          <s v="&gt;1500"/>
        </groupItems>
      </fieldGroup>
    </cacheField>
    <cacheField name="Region" numFmtId="0">
      <sharedItems count="4">
        <s v="South"/>
        <s v="North"/>
        <s v="East"/>
        <s v="Wes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6">
  <r>
    <s v="PBOR00001"/>
    <x v="0"/>
    <x v="0"/>
    <x v="0"/>
    <x v="0"/>
  </r>
  <r>
    <s v="PBOR00002"/>
    <x v="1"/>
    <x v="1"/>
    <x v="1"/>
    <x v="1"/>
  </r>
  <r>
    <s v="PBOR00003"/>
    <x v="2"/>
    <x v="2"/>
    <x v="2"/>
    <x v="2"/>
  </r>
  <r>
    <s v="PBOR00004"/>
    <x v="3"/>
    <x v="3"/>
    <x v="3"/>
    <x v="1"/>
  </r>
  <r>
    <s v="PBOR00005"/>
    <x v="0"/>
    <x v="4"/>
    <x v="4"/>
    <x v="3"/>
  </r>
  <r>
    <s v="PBOR00006"/>
    <x v="1"/>
    <x v="5"/>
    <x v="5"/>
    <x v="3"/>
  </r>
  <r>
    <s v="PBOR00007"/>
    <x v="2"/>
    <x v="1"/>
    <x v="6"/>
    <x v="3"/>
  </r>
  <r>
    <s v="PBOR00009"/>
    <x v="3"/>
    <x v="6"/>
    <x v="7"/>
    <x v="1"/>
  </r>
  <r>
    <s v="PBOR00010"/>
    <x v="4"/>
    <x v="7"/>
    <x v="8"/>
    <x v="1"/>
  </r>
  <r>
    <s v="PBOR00011"/>
    <x v="0"/>
    <x v="6"/>
    <x v="9"/>
    <x v="1"/>
  </r>
  <r>
    <s v="PBOR00012"/>
    <x v="1"/>
    <x v="2"/>
    <x v="10"/>
    <x v="0"/>
  </r>
  <r>
    <s v="PBOR00013"/>
    <x v="2"/>
    <x v="8"/>
    <x v="11"/>
    <x v="0"/>
  </r>
  <r>
    <s v="PBOR00014"/>
    <x v="3"/>
    <x v="9"/>
    <x v="12"/>
    <x v="3"/>
  </r>
  <r>
    <s v="PBOR00015"/>
    <x v="0"/>
    <x v="4"/>
    <x v="13"/>
    <x v="3"/>
  </r>
  <r>
    <s v="PBOR00016"/>
    <x v="1"/>
    <x v="10"/>
    <x v="14"/>
    <x v="2"/>
  </r>
  <r>
    <s v="PBOR00017"/>
    <x v="2"/>
    <x v="10"/>
    <x v="15"/>
    <x v="2"/>
  </r>
  <r>
    <s v="PBOR00018"/>
    <x v="3"/>
    <x v="6"/>
    <x v="16"/>
    <x v="2"/>
  </r>
  <r>
    <s v="PBOR00019"/>
    <x v="4"/>
    <x v="9"/>
    <x v="17"/>
    <x v="2"/>
  </r>
  <r>
    <s v="PBOR00020"/>
    <x v="5"/>
    <x v="10"/>
    <x v="18"/>
    <x v="2"/>
  </r>
  <r>
    <s v="PBOR00021"/>
    <x v="0"/>
    <x v="9"/>
    <x v="19"/>
    <x v="1"/>
  </r>
  <r>
    <s v="PBOR00022"/>
    <x v="1"/>
    <x v="10"/>
    <x v="20"/>
    <x v="1"/>
  </r>
  <r>
    <s v="PBOR00023"/>
    <x v="2"/>
    <x v="2"/>
    <x v="21"/>
    <x v="2"/>
  </r>
  <r>
    <s v="PBOR00024"/>
    <x v="3"/>
    <x v="11"/>
    <x v="22"/>
    <x v="0"/>
  </r>
  <r>
    <s v="PBOR00025"/>
    <x v="0"/>
    <x v="9"/>
    <x v="23"/>
    <x v="0"/>
  </r>
  <r>
    <s v="PBOR00026"/>
    <x v="1"/>
    <x v="12"/>
    <x v="24"/>
    <x v="2"/>
  </r>
  <r>
    <s v="PBOR00027"/>
    <x v="2"/>
    <x v="4"/>
    <x v="25"/>
    <x v="1"/>
  </r>
  <r>
    <s v="PBOR00035"/>
    <x v="3"/>
    <x v="10"/>
    <x v="26"/>
    <x v="1"/>
  </r>
  <r>
    <s v="PBOR00029"/>
    <x v="4"/>
    <x v="10"/>
    <x v="27"/>
    <x v="2"/>
  </r>
  <r>
    <s v="PBOR00030"/>
    <x v="0"/>
    <x v="2"/>
    <x v="28"/>
    <x v="0"/>
  </r>
  <r>
    <s v="PBOR00031"/>
    <x v="1"/>
    <x v="5"/>
    <x v="29"/>
    <x v="1"/>
  </r>
  <r>
    <s v="PBOR00032"/>
    <x v="2"/>
    <x v="11"/>
    <x v="30"/>
    <x v="2"/>
  </r>
  <r>
    <s v="PBOR00033"/>
    <x v="3"/>
    <x v="13"/>
    <x v="31"/>
    <x v="1"/>
  </r>
  <r>
    <s v="PBOR00036"/>
    <x v="0"/>
    <x v="14"/>
    <x v="32"/>
    <x v="3"/>
  </r>
  <r>
    <s v="PBOR00037"/>
    <x v="1"/>
    <x v="9"/>
    <x v="33"/>
    <x v="3"/>
  </r>
  <r>
    <s v="PBOR00038"/>
    <x v="2"/>
    <x v="7"/>
    <x v="34"/>
    <x v="3"/>
  </r>
  <r>
    <s v="PBOR00040"/>
    <x v="3"/>
    <x v="15"/>
    <x v="35"/>
    <x v="1"/>
  </r>
  <r>
    <s v="PBOR00041"/>
    <x v="4"/>
    <x v="15"/>
    <x v="36"/>
    <x v="1"/>
  </r>
  <r>
    <s v="PBOR00042"/>
    <x v="5"/>
    <x v="8"/>
    <x v="37"/>
    <x v="1"/>
  </r>
  <r>
    <s v="PBOR00043"/>
    <x v="0"/>
    <x v="4"/>
    <x v="38"/>
    <x v="0"/>
  </r>
  <r>
    <s v="PBOR00044"/>
    <x v="1"/>
    <x v="12"/>
    <x v="39"/>
    <x v="0"/>
  </r>
  <r>
    <s v="PBOR00045"/>
    <x v="2"/>
    <x v="5"/>
    <x v="40"/>
    <x v="3"/>
  </r>
  <r>
    <s v="PBOR00046"/>
    <x v="3"/>
    <x v="8"/>
    <x v="41"/>
    <x v="3"/>
  </r>
  <r>
    <s v="PBOR00047"/>
    <x v="0"/>
    <x v="15"/>
    <x v="42"/>
    <x v="2"/>
  </r>
  <r>
    <s v="PBOR00048"/>
    <x v="1"/>
    <x v="10"/>
    <x v="43"/>
    <x v="2"/>
  </r>
  <r>
    <s v="PBOR00049"/>
    <x v="2"/>
    <x v="9"/>
    <x v="44"/>
    <x v="2"/>
  </r>
  <r>
    <s v="PBOR00050"/>
    <x v="3"/>
    <x v="7"/>
    <x v="4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Product ID">
  <location ref="A58:C64" firstHeaderRow="0" firstDataRow="1" firstDataCol="1"/>
  <pivotFields count="5">
    <pivotField showAll="0"/>
    <pivotField axis="axisRow" showAll="0">
      <items count="7">
        <item x="0"/>
        <item x="1"/>
        <item x="2"/>
        <item x="3"/>
        <item x="4"/>
        <item x="5"/>
        <item t="default"/>
      </items>
    </pivotField>
    <pivotField numFmtId="15" showAll="0"/>
    <pivotField dataField="1" numFmtId="1" showAll="0"/>
    <pivotField showAll="0"/>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g Sales" fld="3" subtotal="average" baseField="1" baseItem="0"/>
  </dataFields>
  <chartFormats count="8">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2">
          <reference field="4294967294" count="1" selected="0">
            <x v="1"/>
          </reference>
          <reference field="1" count="1" selected="0">
            <x v="0"/>
          </reference>
        </references>
      </pivotArea>
    </chartFormat>
    <chartFormat chart="2" format="8">
      <pivotArea type="data" outline="0" fieldPosition="0">
        <references count="2">
          <reference field="4294967294" count="1" selected="0">
            <x v="1"/>
          </reference>
          <reference field="1" count="1" selected="0">
            <x v="1"/>
          </reference>
        </references>
      </pivotArea>
    </chartFormat>
    <chartFormat chart="2" format="9">
      <pivotArea type="data" outline="0" fieldPosition="0">
        <references count="2">
          <reference field="4294967294" count="1" selected="0">
            <x v="1"/>
          </reference>
          <reference field="1" count="1" selected="0">
            <x v="2"/>
          </reference>
        </references>
      </pivotArea>
    </chartFormat>
    <chartFormat chart="2" format="10">
      <pivotArea type="data" outline="0" fieldPosition="0">
        <references count="2">
          <reference field="4294967294" count="1" selected="0">
            <x v="1"/>
          </reference>
          <reference field="1" count="1" selected="0">
            <x v="3"/>
          </reference>
        </references>
      </pivotArea>
    </chartFormat>
    <chartFormat chart="2" format="11">
      <pivotArea type="data" outline="0" fieldPosition="0">
        <references count="2">
          <reference field="4294967294" count="1" selected="0">
            <x v="1"/>
          </reference>
          <reference field="1" count="1" selected="0">
            <x v="4"/>
          </reference>
        </references>
      </pivotArea>
    </chartFormat>
    <chartFormat chart="2" format="12">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Ticket Size">
  <location ref="L36:M41" firstHeaderRow="1" firstDataRow="1" firstDataCol="1"/>
  <pivotFields count="5">
    <pivotField showAll="0"/>
    <pivotField showAll="0"/>
    <pivotField numFmtId="15" showAll="0"/>
    <pivotField axis="axisRow" dataField="1" numFmtId="1" showAll="0">
      <items count="10">
        <item x="0"/>
        <item x="1"/>
        <item x="2"/>
        <item x="3"/>
        <item x="4"/>
        <item x="5"/>
        <item x="6"/>
        <item x="7"/>
        <item x="8"/>
        <item t="default"/>
      </items>
    </pivotField>
    <pivotField showAll="0"/>
  </pivotFields>
  <rowFields count="1">
    <field x="3"/>
  </rowFields>
  <rowItems count="5">
    <i>
      <x v="2"/>
    </i>
    <i>
      <x v="3"/>
    </i>
    <i>
      <x v="4"/>
    </i>
    <i>
      <x v="5"/>
    </i>
    <i>
      <x v="6"/>
    </i>
  </rowItems>
  <colItems count="1">
    <i/>
  </colItems>
  <dataFields count="1">
    <dataField name="No. of Sales" fld="3"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2" format="11">
      <pivotArea type="data" outline="0" fieldPosition="0">
        <references count="2">
          <reference field="4294967294" count="1" selected="0">
            <x v="0"/>
          </reference>
          <reference field="3" count="1" selected="0">
            <x v="5"/>
          </reference>
        </references>
      </pivotArea>
    </chartFormat>
    <chartFormat chart="2" format="1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Ticket Size">
  <location ref="A36:B41" firstHeaderRow="1" firstDataRow="1" firstDataCol="1"/>
  <pivotFields count="5">
    <pivotField showAll="0"/>
    <pivotField showAll="0">
      <items count="7">
        <item x="0"/>
        <item x="1"/>
        <item x="2"/>
        <item x="3"/>
        <item x="4"/>
        <item x="5"/>
        <item t="default"/>
      </items>
    </pivotField>
    <pivotField numFmtId="15" showAll="0"/>
    <pivotField axis="axisRow" dataField="1" numFmtId="1" showAll="0">
      <items count="10">
        <item x="0"/>
        <item x="1"/>
        <item x="2"/>
        <item x="3"/>
        <item x="4"/>
        <item x="5"/>
        <item x="6"/>
        <item x="7"/>
        <item x="8"/>
        <item t="default"/>
      </items>
    </pivotField>
    <pivotField showAll="0">
      <items count="5">
        <item x="2"/>
        <item x="1"/>
        <item x="0"/>
        <item x="3"/>
        <item t="default"/>
      </items>
    </pivotField>
  </pivotFields>
  <rowFields count="1">
    <field x="3"/>
  </rowFields>
  <rowItems count="5">
    <i>
      <x v="2"/>
    </i>
    <i>
      <x v="3"/>
    </i>
    <i>
      <x v="4"/>
    </i>
    <i>
      <x v="5"/>
    </i>
    <i>
      <x v="6"/>
    </i>
  </rowItems>
  <colItems count="1">
    <i/>
  </colItems>
  <dataFields count="1">
    <dataField name="Overall Sales" fld="3" baseField="3" baseItem="4"/>
  </dataFields>
  <formats count="3">
    <format dxfId="2">
      <pivotArea collapsedLevelsAreSubtotals="1" fieldPosition="0">
        <references count="1">
          <reference field="3" count="0"/>
        </references>
      </pivotArea>
    </format>
    <format dxfId="1">
      <pivotArea collapsedLevelsAreSubtotals="1" fieldPosition="0">
        <references count="1">
          <reference field="3" count="0"/>
        </references>
      </pivotArea>
    </format>
    <format dxfId="0">
      <pivotArea collapsedLevelsAreSubtotals="1" fieldPosition="0">
        <references count="1">
          <reference field="3" count="0"/>
        </references>
      </pivotArea>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2" format="11">
      <pivotArea type="data" outline="0" fieldPosition="0">
        <references count="2">
          <reference field="4294967294" count="1" selected="0">
            <x v="0"/>
          </reference>
          <reference field="3" count="1" selected="0">
            <x v="5"/>
          </reference>
        </references>
      </pivotArea>
    </chartFormat>
    <chartFormat chart="2" format="1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Date">
  <location ref="L3:M19"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numFmtId="1" showAll="0">
      <items count="10">
        <item x="0"/>
        <item x="1"/>
        <item x="2"/>
        <item x="3"/>
        <item x="4"/>
        <item x="5"/>
        <item x="6"/>
        <item x="7"/>
        <item x="8"/>
        <item t="default"/>
      </items>
    </pivotField>
    <pivotField showAll="0"/>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Avg Sales Amount" fld="3" subtotal="average" baseField="2" baseItem="0" numFmtId="164"/>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Date">
  <location ref="A3:B19" firstHeaderRow="1" firstDataRow="1" firstDataCol="1"/>
  <pivotFields count="5">
    <pivotField showAll="0"/>
    <pivotField showAll="0"/>
    <pivotField axis="axisRow" numFmtId="15" showAll="0">
      <items count="17">
        <item x="6"/>
        <item x="13"/>
        <item x="5"/>
        <item x="12"/>
        <item x="11"/>
        <item x="9"/>
        <item x="8"/>
        <item x="15"/>
        <item x="14"/>
        <item x="2"/>
        <item x="4"/>
        <item x="7"/>
        <item x="3"/>
        <item x="10"/>
        <item x="0"/>
        <item x="1"/>
        <item t="default"/>
      </items>
    </pivotField>
    <pivotField dataField="1" numFmtId="1" showAll="0">
      <items count="10">
        <item x="0"/>
        <item x="1"/>
        <item x="2"/>
        <item x="3"/>
        <item x="4"/>
        <item x="5"/>
        <item x="6"/>
        <item x="7"/>
        <item x="8"/>
        <item t="default"/>
      </items>
    </pivotField>
    <pivotField showAll="0"/>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Overall Sales" fld="3"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18" name="PivotTable3"/>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8" name="PivotTable3"/>
  </pivotTables>
  <data>
    <tabular pivotCacheId="1">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ID" cache="Slicer_Product_ID" caption="Product ID" columnCount="6" style="SlicerStyleLight1 2" rowHeight="241300"/>
  <slicer name="Region" cache="Slicer_Region" caption="Region" columnCount="4" style="SlicerStyleLight1 2"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
  <sheetViews>
    <sheetView showGridLines="0" showRowColHeaders="0" tabSelected="1" zoomScale="75" zoomScaleNormal="75" workbookViewId="0">
      <selection activeCell="AA5" sqref="AA5"/>
    </sheetView>
  </sheetViews>
  <sheetFormatPr defaultRowHeight="15" x14ac:dyDescent="0.25"/>
  <cols>
    <col min="1" max="35" width="9.140625" style="14"/>
  </cols>
  <sheetData>
    <row r="1" spans="1:17" x14ac:dyDescent="0.25">
      <c r="A1" s="15" t="s">
        <v>79</v>
      </c>
      <c r="B1" s="16"/>
      <c r="C1" s="16"/>
      <c r="D1" s="16"/>
      <c r="E1" s="16"/>
      <c r="F1" s="16"/>
      <c r="G1" s="16"/>
      <c r="H1" s="16"/>
      <c r="I1" s="16"/>
      <c r="J1" s="16"/>
      <c r="K1" s="16"/>
      <c r="L1" s="16"/>
      <c r="M1" s="16"/>
      <c r="N1" s="16"/>
      <c r="O1" s="16"/>
      <c r="P1" s="16"/>
      <c r="Q1" s="16"/>
    </row>
    <row r="2" spans="1:17" x14ac:dyDescent="0.25">
      <c r="A2" s="16"/>
      <c r="B2" s="16"/>
      <c r="C2" s="16"/>
      <c r="D2" s="16"/>
      <c r="E2" s="16"/>
      <c r="F2" s="16"/>
      <c r="G2" s="16"/>
      <c r="H2" s="16"/>
      <c r="I2" s="16"/>
      <c r="J2" s="16"/>
      <c r="K2" s="16"/>
      <c r="L2" s="16"/>
      <c r="M2" s="16"/>
      <c r="N2" s="16"/>
      <c r="O2" s="16"/>
      <c r="P2" s="16"/>
      <c r="Q2" s="16"/>
    </row>
    <row r="3" spans="1:17" x14ac:dyDescent="0.25">
      <c r="A3" s="16"/>
      <c r="B3" s="16"/>
      <c r="C3" s="16"/>
      <c r="D3" s="16"/>
      <c r="E3" s="16"/>
      <c r="F3" s="16"/>
      <c r="G3" s="16"/>
      <c r="H3" s="16"/>
      <c r="I3" s="16"/>
      <c r="J3" s="16"/>
      <c r="K3" s="16"/>
      <c r="L3" s="16"/>
      <c r="M3" s="16"/>
      <c r="N3" s="16"/>
      <c r="O3" s="16"/>
      <c r="P3" s="16"/>
      <c r="Q3" s="16"/>
    </row>
    <row r="4" spans="1:17" x14ac:dyDescent="0.25">
      <c r="A4" s="16"/>
      <c r="B4" s="16"/>
      <c r="C4" s="16"/>
      <c r="D4" s="16"/>
      <c r="E4" s="16"/>
      <c r="F4" s="16"/>
      <c r="G4" s="16"/>
      <c r="H4" s="16"/>
      <c r="I4" s="16"/>
      <c r="J4" s="16"/>
      <c r="K4" s="16"/>
      <c r="L4" s="16"/>
      <c r="M4" s="16"/>
      <c r="N4" s="16"/>
      <c r="O4" s="16"/>
      <c r="P4" s="16"/>
      <c r="Q4" s="16"/>
    </row>
    <row r="5" spans="1:17" x14ac:dyDescent="0.25">
      <c r="A5" s="16"/>
      <c r="B5" s="16"/>
      <c r="C5" s="16"/>
      <c r="D5" s="16"/>
      <c r="E5" s="16"/>
      <c r="F5" s="16"/>
      <c r="G5" s="16"/>
      <c r="H5" s="16"/>
      <c r="I5" s="16"/>
      <c r="J5" s="16"/>
      <c r="K5" s="16"/>
      <c r="L5" s="16"/>
      <c r="M5" s="16"/>
      <c r="N5" s="16"/>
      <c r="O5" s="16"/>
      <c r="P5" s="16"/>
      <c r="Q5" s="16"/>
    </row>
    <row r="6" spans="1:17" x14ac:dyDescent="0.25">
      <c r="A6" s="16"/>
      <c r="B6" s="16"/>
      <c r="C6" s="16"/>
      <c r="D6" s="16"/>
      <c r="E6" s="16"/>
      <c r="F6" s="16"/>
      <c r="G6" s="16"/>
      <c r="H6" s="16"/>
      <c r="I6" s="16"/>
      <c r="J6" s="16"/>
      <c r="K6" s="16"/>
      <c r="L6" s="16"/>
      <c r="M6" s="16"/>
      <c r="N6" s="16"/>
      <c r="O6" s="16"/>
      <c r="P6" s="16"/>
      <c r="Q6" s="16"/>
    </row>
    <row r="7" spans="1:17" x14ac:dyDescent="0.25">
      <c r="A7" s="16"/>
      <c r="B7" s="16"/>
      <c r="C7" s="16"/>
      <c r="D7" s="16"/>
      <c r="E7" s="16"/>
      <c r="F7" s="16"/>
      <c r="G7" s="16"/>
      <c r="H7" s="16"/>
      <c r="I7" s="16"/>
      <c r="J7" s="16"/>
      <c r="K7" s="16"/>
      <c r="L7" s="16"/>
      <c r="M7" s="16"/>
      <c r="N7" s="16"/>
      <c r="O7" s="16"/>
      <c r="P7" s="16"/>
      <c r="Q7" s="16"/>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130" zoomScaleNormal="130" workbookViewId="0">
      <selection activeCell="M1" sqref="M1"/>
    </sheetView>
  </sheetViews>
  <sheetFormatPr defaultRowHeight="15" x14ac:dyDescent="0.25"/>
  <cols>
    <col min="1" max="1" width="19.42578125" customWidth="1"/>
    <col min="2" max="2" width="17.85546875" customWidth="1"/>
    <col min="3" max="3" width="12" customWidth="1"/>
    <col min="6" max="6" width="9.42578125" customWidth="1"/>
    <col min="7" max="7" width="17" customWidth="1"/>
    <col min="12" max="12" width="12.5703125" customWidth="1"/>
    <col min="13" max="13" width="11.42578125" customWidth="1"/>
  </cols>
  <sheetData>
    <row r="1" spans="1:13" x14ac:dyDescent="0.25">
      <c r="A1" t="s">
        <v>87</v>
      </c>
      <c r="L1" t="s">
        <v>100</v>
      </c>
    </row>
    <row r="3" spans="1:13" x14ac:dyDescent="0.25">
      <c r="A3" s="6" t="s">
        <v>85</v>
      </c>
      <c r="B3" t="s">
        <v>86</v>
      </c>
      <c r="L3" s="6" t="s">
        <v>85</v>
      </c>
      <c r="M3" t="s">
        <v>88</v>
      </c>
    </row>
    <row r="4" spans="1:13" x14ac:dyDescent="0.25">
      <c r="A4" s="11">
        <v>44725</v>
      </c>
      <c r="B4" s="12">
        <v>2605.6853147542133</v>
      </c>
      <c r="L4" s="11">
        <v>44725</v>
      </c>
      <c r="M4" s="12">
        <v>868.56177158473781</v>
      </c>
    </row>
    <row r="5" spans="1:13" x14ac:dyDescent="0.25">
      <c r="A5" s="11">
        <v>44726</v>
      </c>
      <c r="B5" s="12">
        <v>1162.8365015209247</v>
      </c>
      <c r="L5" s="11">
        <v>44726</v>
      </c>
      <c r="M5" s="12">
        <v>1162.8365015209247</v>
      </c>
    </row>
    <row r="6" spans="1:13" x14ac:dyDescent="0.25">
      <c r="A6" s="11">
        <v>44727</v>
      </c>
      <c r="B6" s="12">
        <v>2232.7757298728875</v>
      </c>
      <c r="L6" s="11">
        <v>44727</v>
      </c>
      <c r="M6" s="12">
        <v>744.25857662429587</v>
      </c>
    </row>
    <row r="7" spans="1:13" x14ac:dyDescent="0.25">
      <c r="A7" s="11">
        <v>44728</v>
      </c>
      <c r="B7" s="12">
        <v>1920.6347225643258</v>
      </c>
      <c r="L7" s="11">
        <v>44728</v>
      </c>
      <c r="M7" s="12">
        <v>960.31736128216289</v>
      </c>
    </row>
    <row r="8" spans="1:13" x14ac:dyDescent="0.25">
      <c r="A8" s="11">
        <v>44729</v>
      </c>
      <c r="B8" s="12">
        <v>2253.0896749894796</v>
      </c>
      <c r="L8" s="11">
        <v>44729</v>
      </c>
      <c r="M8" s="12">
        <v>1126.5448374947398</v>
      </c>
    </row>
    <row r="9" spans="1:13" x14ac:dyDescent="0.25">
      <c r="A9" s="11">
        <v>44730</v>
      </c>
      <c r="B9" s="12">
        <v>5425.732676370144</v>
      </c>
      <c r="L9" s="11">
        <v>44730</v>
      </c>
      <c r="M9" s="12">
        <v>904.28877939502399</v>
      </c>
    </row>
    <row r="10" spans="1:13" x14ac:dyDescent="0.25">
      <c r="A10" s="11">
        <v>44731</v>
      </c>
      <c r="B10" s="12">
        <v>1852.2954355532054</v>
      </c>
      <c r="L10" s="11">
        <v>44731</v>
      </c>
      <c r="M10" s="12">
        <v>617.43181185106846</v>
      </c>
    </row>
    <row r="11" spans="1:13" x14ac:dyDescent="0.25">
      <c r="A11" s="11">
        <v>44732</v>
      </c>
      <c r="B11" s="12">
        <v>2690.886698766994</v>
      </c>
      <c r="L11" s="11">
        <v>44732</v>
      </c>
      <c r="M11" s="12">
        <v>896.96223292233128</v>
      </c>
    </row>
    <row r="12" spans="1:13" x14ac:dyDescent="0.25">
      <c r="A12" s="11">
        <v>44733</v>
      </c>
      <c r="B12" s="12">
        <v>1172.893522015298</v>
      </c>
      <c r="L12" s="11">
        <v>44733</v>
      </c>
      <c r="M12" s="12">
        <v>1172.893522015298</v>
      </c>
    </row>
    <row r="13" spans="1:13" x14ac:dyDescent="0.25">
      <c r="A13" s="11">
        <v>44734</v>
      </c>
      <c r="B13" s="12">
        <v>2817.8959185772055</v>
      </c>
      <c r="L13" s="11">
        <v>44734</v>
      </c>
      <c r="M13" s="12">
        <v>704.47397964430138</v>
      </c>
    </row>
    <row r="14" spans="1:13" x14ac:dyDescent="0.25">
      <c r="A14" s="11">
        <v>44735</v>
      </c>
      <c r="B14" s="12">
        <v>3351.0832891389809</v>
      </c>
      <c r="L14" s="11">
        <v>44735</v>
      </c>
      <c r="M14" s="12">
        <v>837.77082228474524</v>
      </c>
    </row>
    <row r="15" spans="1:13" x14ac:dyDescent="0.25">
      <c r="A15" s="11">
        <v>44736</v>
      </c>
      <c r="B15" s="12">
        <v>1944.2625618025168</v>
      </c>
      <c r="L15" s="11">
        <v>44736</v>
      </c>
      <c r="M15" s="12">
        <v>648.08752060083896</v>
      </c>
    </row>
    <row r="16" spans="1:13" x14ac:dyDescent="0.25">
      <c r="A16" s="11">
        <v>44737</v>
      </c>
      <c r="B16" s="12">
        <v>967.01919932990631</v>
      </c>
      <c r="L16" s="11">
        <v>44737</v>
      </c>
      <c r="M16" s="12">
        <v>967.01919932990631</v>
      </c>
    </row>
    <row r="17" spans="1:13" x14ac:dyDescent="0.25">
      <c r="A17" s="11">
        <v>44738</v>
      </c>
      <c r="B17" s="12">
        <v>6561.9149690380036</v>
      </c>
      <c r="L17" s="11">
        <v>44738</v>
      </c>
      <c r="M17" s="12">
        <v>937.41642414828618</v>
      </c>
    </row>
    <row r="18" spans="1:13" x14ac:dyDescent="0.25">
      <c r="A18" s="11">
        <v>44739</v>
      </c>
      <c r="B18" s="12">
        <v>1065.3821039148443</v>
      </c>
      <c r="L18" s="11">
        <v>44739</v>
      </c>
      <c r="M18" s="12">
        <v>1065.3821039148443</v>
      </c>
    </row>
    <row r="19" spans="1:13" x14ac:dyDescent="0.25">
      <c r="A19" s="11">
        <v>44740</v>
      </c>
      <c r="B19" s="12">
        <v>861.45996921422147</v>
      </c>
      <c r="L19" s="11">
        <v>44740</v>
      </c>
      <c r="M19" s="12">
        <v>430.72998460711074</v>
      </c>
    </row>
    <row r="35" spans="1:13" x14ac:dyDescent="0.25">
      <c r="A35" t="s">
        <v>89</v>
      </c>
      <c r="L35" t="s">
        <v>95</v>
      </c>
    </row>
    <row r="36" spans="1:13" x14ac:dyDescent="0.25">
      <c r="A36" s="6" t="s">
        <v>96</v>
      </c>
      <c r="B36" t="s">
        <v>86</v>
      </c>
      <c r="L36" s="6" t="s">
        <v>96</v>
      </c>
      <c r="M36" t="s">
        <v>97</v>
      </c>
    </row>
    <row r="37" spans="1:13" x14ac:dyDescent="0.25">
      <c r="A37" s="13" t="s">
        <v>90</v>
      </c>
      <c r="B37" s="12">
        <v>2991.9250888832603</v>
      </c>
      <c r="L37" s="13" t="s">
        <v>90</v>
      </c>
      <c r="M37" s="8">
        <v>7</v>
      </c>
    </row>
    <row r="38" spans="1:13" x14ac:dyDescent="0.25">
      <c r="A38" s="13" t="s">
        <v>91</v>
      </c>
      <c r="B38" s="12">
        <v>2340.5859950410309</v>
      </c>
      <c r="L38" s="13" t="s">
        <v>91</v>
      </c>
      <c r="M38" s="8">
        <v>4</v>
      </c>
    </row>
    <row r="39" spans="1:13" x14ac:dyDescent="0.25">
      <c r="A39" s="13" t="s">
        <v>92</v>
      </c>
      <c r="B39" s="12">
        <v>10092.267016562011</v>
      </c>
      <c r="L39" s="13" t="s">
        <v>92</v>
      </c>
      <c r="M39" s="8">
        <v>13</v>
      </c>
    </row>
    <row r="40" spans="1:13" x14ac:dyDescent="0.25">
      <c r="A40" s="13" t="s">
        <v>93</v>
      </c>
      <c r="B40" s="12">
        <v>12889.492387420811</v>
      </c>
      <c r="L40" s="13" t="s">
        <v>93</v>
      </c>
      <c r="M40" s="8">
        <v>13</v>
      </c>
    </row>
    <row r="41" spans="1:13" x14ac:dyDescent="0.25">
      <c r="A41" s="13" t="s">
        <v>94</v>
      </c>
      <c r="B41" s="12">
        <v>10571.577799516039</v>
      </c>
      <c r="L41" s="13" t="s">
        <v>94</v>
      </c>
      <c r="M41" s="8">
        <v>9</v>
      </c>
    </row>
    <row r="56" spans="1:3" x14ac:dyDescent="0.25">
      <c r="A56" t="s">
        <v>98</v>
      </c>
    </row>
    <row r="58" spans="1:3" x14ac:dyDescent="0.25">
      <c r="A58" s="6" t="s">
        <v>49</v>
      </c>
      <c r="B58" t="s">
        <v>86</v>
      </c>
      <c r="C58" t="s">
        <v>99</v>
      </c>
    </row>
    <row r="59" spans="1:3" x14ac:dyDescent="0.25">
      <c r="A59" s="7" t="s">
        <v>50</v>
      </c>
      <c r="B59" s="12">
        <v>9332.6383173435024</v>
      </c>
      <c r="C59" s="8">
        <v>933.26383173435022</v>
      </c>
    </row>
    <row r="60" spans="1:3" x14ac:dyDescent="0.25">
      <c r="A60" s="7" t="s">
        <v>51</v>
      </c>
      <c r="B60" s="12">
        <v>7385.7907586568172</v>
      </c>
      <c r="C60" s="8">
        <v>738.57907586568172</v>
      </c>
    </row>
    <row r="61" spans="1:3" x14ac:dyDescent="0.25">
      <c r="A61" s="7" t="s">
        <v>52</v>
      </c>
      <c r="B61" s="12">
        <v>8353.7394011164743</v>
      </c>
      <c r="C61" s="8">
        <v>835.37394011164747</v>
      </c>
    </row>
    <row r="62" spans="1:3" x14ac:dyDescent="0.25">
      <c r="A62" s="7" t="s">
        <v>53</v>
      </c>
      <c r="B62" s="12">
        <v>9855.728702158669</v>
      </c>
      <c r="C62" s="8">
        <v>985.57287021586694</v>
      </c>
    </row>
    <row r="63" spans="1:3" x14ac:dyDescent="0.25">
      <c r="A63" s="7" t="s">
        <v>54</v>
      </c>
      <c r="B63" s="12">
        <v>2902.3974084705355</v>
      </c>
      <c r="C63" s="8">
        <v>725.59935211763388</v>
      </c>
    </row>
    <row r="64" spans="1:3" x14ac:dyDescent="0.25">
      <c r="A64" s="7" t="s">
        <v>55</v>
      </c>
      <c r="B64" s="12">
        <v>1055.5536996771559</v>
      </c>
      <c r="C64" s="8">
        <v>527.77684983857796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zoomScale="110" zoomScaleNormal="110" workbookViewId="0">
      <selection activeCell="E15" sqref="E15"/>
    </sheetView>
  </sheetViews>
  <sheetFormatPr defaultRowHeight="15" x14ac:dyDescent="0.25"/>
  <cols>
    <col min="1" max="1" width="10.85546875" bestFit="1" customWidth="1"/>
    <col min="2" max="2" width="12.42578125" bestFit="1" customWidth="1"/>
    <col min="3" max="3" width="11.140625" customWidth="1"/>
    <col min="4" max="4" width="17.28515625" style="9" customWidth="1"/>
  </cols>
  <sheetData>
    <row r="1" spans="1:5" x14ac:dyDescent="0.25">
      <c r="A1" s="3" t="s">
        <v>2</v>
      </c>
      <c r="B1" s="3" t="s">
        <v>49</v>
      </c>
      <c r="C1" s="3" t="s">
        <v>57</v>
      </c>
      <c r="D1" s="10" t="s">
        <v>58</v>
      </c>
      <c r="E1" s="5" t="s">
        <v>80</v>
      </c>
    </row>
    <row r="2" spans="1:5" x14ac:dyDescent="0.25">
      <c r="A2" t="s">
        <v>3</v>
      </c>
      <c r="B2" t="s">
        <v>50</v>
      </c>
      <c r="C2" s="1">
        <v>44739</v>
      </c>
      <c r="D2" s="9">
        <v>1065.3821039148443</v>
      </c>
      <c r="E2" t="s">
        <v>83</v>
      </c>
    </row>
    <row r="3" spans="1:5" x14ac:dyDescent="0.25">
      <c r="A3" t="s">
        <v>4</v>
      </c>
      <c r="B3" t="s">
        <v>51</v>
      </c>
      <c r="C3" s="1">
        <v>44740</v>
      </c>
      <c r="D3" s="9">
        <v>381.57338886974941</v>
      </c>
      <c r="E3" t="s">
        <v>84</v>
      </c>
    </row>
    <row r="4" spans="1:5" x14ac:dyDescent="0.25">
      <c r="A4" t="s">
        <v>5</v>
      </c>
      <c r="B4" t="s">
        <v>52</v>
      </c>
      <c r="C4" s="1">
        <v>44734</v>
      </c>
      <c r="D4" s="9">
        <v>388.91877291930052</v>
      </c>
      <c r="E4" t="s">
        <v>81</v>
      </c>
    </row>
    <row r="5" spans="1:5" x14ac:dyDescent="0.25">
      <c r="A5" t="s">
        <v>6</v>
      </c>
      <c r="B5" t="s">
        <v>53</v>
      </c>
      <c r="C5" s="1">
        <v>44737</v>
      </c>
      <c r="D5" s="9">
        <v>967.01919932990631</v>
      </c>
      <c r="E5" t="s">
        <v>84</v>
      </c>
    </row>
    <row r="6" spans="1:5" x14ac:dyDescent="0.25">
      <c r="A6" t="s">
        <v>7</v>
      </c>
      <c r="B6" t="s">
        <v>50</v>
      </c>
      <c r="C6" s="1">
        <v>44735</v>
      </c>
      <c r="D6" s="9">
        <v>911.89786648444021</v>
      </c>
      <c r="E6" t="s">
        <v>82</v>
      </c>
    </row>
    <row r="7" spans="1:5" x14ac:dyDescent="0.25">
      <c r="A7" t="s">
        <v>8</v>
      </c>
      <c r="B7" t="s">
        <v>51</v>
      </c>
      <c r="C7" s="1">
        <v>44727</v>
      </c>
      <c r="D7" s="9">
        <v>701.78956021719318</v>
      </c>
      <c r="E7" t="s">
        <v>82</v>
      </c>
    </row>
    <row r="8" spans="1:5" x14ac:dyDescent="0.25">
      <c r="A8" t="s">
        <v>9</v>
      </c>
      <c r="B8" t="s">
        <v>52</v>
      </c>
      <c r="C8" s="1">
        <v>44740</v>
      </c>
      <c r="D8" s="9">
        <v>479.88658034447212</v>
      </c>
      <c r="E8" t="s">
        <v>82</v>
      </c>
    </row>
    <row r="9" spans="1:5" x14ac:dyDescent="0.25">
      <c r="A9" t="s">
        <v>10</v>
      </c>
      <c r="B9" t="s">
        <v>53</v>
      </c>
      <c r="C9" s="1">
        <v>44725</v>
      </c>
      <c r="D9" s="9">
        <v>756.26129046676067</v>
      </c>
      <c r="E9" t="s">
        <v>84</v>
      </c>
    </row>
    <row r="10" spans="1:5" x14ac:dyDescent="0.25">
      <c r="A10" t="s">
        <v>11</v>
      </c>
      <c r="B10" t="s">
        <v>54</v>
      </c>
      <c r="C10" s="1">
        <v>44736</v>
      </c>
      <c r="D10" s="9">
        <v>436.19346453298721</v>
      </c>
      <c r="E10" t="s">
        <v>84</v>
      </c>
    </row>
    <row r="11" spans="1:5" x14ac:dyDescent="0.25">
      <c r="A11" t="s">
        <v>12</v>
      </c>
      <c r="B11" t="s">
        <v>50</v>
      </c>
      <c r="C11" s="1">
        <v>44725</v>
      </c>
      <c r="D11" s="9">
        <v>721.73008309265401</v>
      </c>
      <c r="E11" t="s">
        <v>84</v>
      </c>
    </row>
    <row r="12" spans="1:5" x14ac:dyDescent="0.25">
      <c r="A12" t="s">
        <v>13</v>
      </c>
      <c r="B12" t="s">
        <v>51</v>
      </c>
      <c r="C12" s="1">
        <v>44734</v>
      </c>
      <c r="D12" s="9">
        <v>365.06742804332742</v>
      </c>
      <c r="E12" t="s">
        <v>83</v>
      </c>
    </row>
    <row r="13" spans="1:5" x14ac:dyDescent="0.25">
      <c r="A13" t="s">
        <v>14</v>
      </c>
      <c r="B13" t="s">
        <v>52</v>
      </c>
      <c r="C13" s="1">
        <v>44731</v>
      </c>
      <c r="D13" s="9">
        <v>737.58749195231678</v>
      </c>
      <c r="E13" t="s">
        <v>83</v>
      </c>
    </row>
    <row r="14" spans="1:5" x14ac:dyDescent="0.25">
      <c r="A14" t="s">
        <v>15</v>
      </c>
      <c r="B14" t="s">
        <v>53</v>
      </c>
      <c r="C14" s="1">
        <v>44730</v>
      </c>
      <c r="D14" s="9">
        <v>1231.631284578343</v>
      </c>
      <c r="E14" t="s">
        <v>82</v>
      </c>
    </row>
    <row r="15" spans="1:5" x14ac:dyDescent="0.25">
      <c r="A15" t="s">
        <v>16</v>
      </c>
      <c r="B15" t="s">
        <v>50</v>
      </c>
      <c r="C15" s="1">
        <v>44735</v>
      </c>
      <c r="D15" s="9">
        <v>890.71175350651413</v>
      </c>
      <c r="E15" t="s">
        <v>82</v>
      </c>
    </row>
    <row r="16" spans="1:5" x14ac:dyDescent="0.25">
      <c r="A16" t="s">
        <v>17</v>
      </c>
      <c r="B16" t="s">
        <v>51</v>
      </c>
      <c r="C16" s="1">
        <v>44738</v>
      </c>
      <c r="D16" s="9">
        <v>1054.1085860216892</v>
      </c>
      <c r="E16" t="s">
        <v>81</v>
      </c>
    </row>
    <row r="17" spans="1:5" x14ac:dyDescent="0.25">
      <c r="A17" t="s">
        <v>18</v>
      </c>
      <c r="B17" t="s">
        <v>52</v>
      </c>
      <c r="C17" s="1">
        <v>44738</v>
      </c>
      <c r="D17" s="9">
        <v>976.51482555058408</v>
      </c>
      <c r="E17" t="s">
        <v>81</v>
      </c>
    </row>
    <row r="18" spans="1:5" x14ac:dyDescent="0.25">
      <c r="A18" t="s">
        <v>19</v>
      </c>
      <c r="B18" t="s">
        <v>53</v>
      </c>
      <c r="C18" s="1">
        <v>44725</v>
      </c>
      <c r="D18" s="9">
        <v>1127.6939411947988</v>
      </c>
      <c r="E18" t="s">
        <v>81</v>
      </c>
    </row>
    <row r="19" spans="1:5" x14ac:dyDescent="0.25">
      <c r="A19" t="s">
        <v>20</v>
      </c>
      <c r="B19" t="s">
        <v>54</v>
      </c>
      <c r="C19" s="1">
        <v>44730</v>
      </c>
      <c r="D19" s="9">
        <v>878.10164658744611</v>
      </c>
      <c r="E19" t="s">
        <v>81</v>
      </c>
    </row>
    <row r="20" spans="1:5" x14ac:dyDescent="0.25">
      <c r="A20" t="s">
        <v>21</v>
      </c>
      <c r="B20" t="s">
        <v>55</v>
      </c>
      <c r="C20" s="1">
        <v>44738</v>
      </c>
      <c r="D20" s="9">
        <v>564.28749648903772</v>
      </c>
      <c r="E20" t="s">
        <v>81</v>
      </c>
    </row>
    <row r="21" spans="1:5" x14ac:dyDescent="0.25">
      <c r="A21" t="s">
        <v>22</v>
      </c>
      <c r="B21" t="s">
        <v>50</v>
      </c>
      <c r="C21" s="1">
        <v>44730</v>
      </c>
      <c r="D21" s="9">
        <v>1146.0031573562619</v>
      </c>
      <c r="E21" t="s">
        <v>84</v>
      </c>
    </row>
    <row r="22" spans="1:5" x14ac:dyDescent="0.25">
      <c r="A22" t="s">
        <v>23</v>
      </c>
      <c r="B22" t="s">
        <v>51</v>
      </c>
      <c r="C22" s="1">
        <v>44738</v>
      </c>
      <c r="D22" s="9">
        <v>913.80951512574029</v>
      </c>
      <c r="E22" t="s">
        <v>84</v>
      </c>
    </row>
    <row r="23" spans="1:5" x14ac:dyDescent="0.25">
      <c r="A23" t="s">
        <v>24</v>
      </c>
      <c r="B23" t="s">
        <v>52</v>
      </c>
      <c r="C23" s="1">
        <v>44734</v>
      </c>
      <c r="D23" s="9">
        <v>1100.1038646627512</v>
      </c>
      <c r="E23" t="s">
        <v>81</v>
      </c>
    </row>
    <row r="24" spans="1:5" x14ac:dyDescent="0.25">
      <c r="A24" t="s">
        <v>25</v>
      </c>
      <c r="B24" t="s">
        <v>53</v>
      </c>
      <c r="C24" s="1">
        <v>44729</v>
      </c>
      <c r="D24" s="9">
        <v>1192.283035256115</v>
      </c>
      <c r="E24" t="s">
        <v>83</v>
      </c>
    </row>
    <row r="25" spans="1:5" x14ac:dyDescent="0.25">
      <c r="A25" t="s">
        <v>26</v>
      </c>
      <c r="B25" t="s">
        <v>50</v>
      </c>
      <c r="C25" s="1">
        <v>44730</v>
      </c>
      <c r="D25" s="9">
        <v>712.35816988481008</v>
      </c>
      <c r="E25" t="s">
        <v>83</v>
      </c>
    </row>
    <row r="26" spans="1:5" x14ac:dyDescent="0.25">
      <c r="A26" t="s">
        <v>27</v>
      </c>
      <c r="B26" t="s">
        <v>51</v>
      </c>
      <c r="C26" s="1">
        <v>44728</v>
      </c>
      <c r="D26" s="9">
        <v>702.40059070538132</v>
      </c>
      <c r="E26" t="s">
        <v>81</v>
      </c>
    </row>
    <row r="27" spans="1:5" x14ac:dyDescent="0.25">
      <c r="A27" t="s">
        <v>28</v>
      </c>
      <c r="B27" t="s">
        <v>52</v>
      </c>
      <c r="C27" s="1">
        <v>44735</v>
      </c>
      <c r="D27" s="9">
        <v>715.10355018970665</v>
      </c>
      <c r="E27" t="s">
        <v>84</v>
      </c>
    </row>
    <row r="28" spans="1:5" x14ac:dyDescent="0.25">
      <c r="A28" t="s">
        <v>34</v>
      </c>
      <c r="B28" t="s">
        <v>53</v>
      </c>
      <c r="C28" s="1">
        <v>44738</v>
      </c>
      <c r="D28" s="9">
        <v>1219.8983610726016</v>
      </c>
      <c r="E28" t="s">
        <v>84</v>
      </c>
    </row>
    <row r="29" spans="1:5" x14ac:dyDescent="0.25">
      <c r="A29" t="s">
        <v>29</v>
      </c>
      <c r="B29" t="s">
        <v>54</v>
      </c>
      <c r="C29" s="1">
        <v>44738</v>
      </c>
      <c r="D29" s="9">
        <v>836.39583226134164</v>
      </c>
      <c r="E29" t="s">
        <v>81</v>
      </c>
    </row>
    <row r="30" spans="1:5" x14ac:dyDescent="0.25">
      <c r="A30" t="s">
        <v>30</v>
      </c>
      <c r="B30" t="s">
        <v>50</v>
      </c>
      <c r="C30" s="1">
        <v>44734</v>
      </c>
      <c r="D30" s="9">
        <v>963.80585295182641</v>
      </c>
      <c r="E30" t="s">
        <v>83</v>
      </c>
    </row>
    <row r="31" spans="1:5" x14ac:dyDescent="0.25">
      <c r="A31" t="s">
        <v>31</v>
      </c>
      <c r="B31" t="s">
        <v>51</v>
      </c>
      <c r="C31" s="1">
        <v>44727</v>
      </c>
      <c r="D31" s="9">
        <v>449.01925098530552</v>
      </c>
      <c r="E31" t="s">
        <v>84</v>
      </c>
    </row>
    <row r="32" spans="1:5" x14ac:dyDescent="0.25">
      <c r="A32" t="s">
        <v>32</v>
      </c>
      <c r="B32" t="s">
        <v>52</v>
      </c>
      <c r="C32" s="1">
        <v>44729</v>
      </c>
      <c r="D32" s="9">
        <v>1060.8066397333646</v>
      </c>
      <c r="E32" t="s">
        <v>81</v>
      </c>
    </row>
    <row r="33" spans="1:5" x14ac:dyDescent="0.25">
      <c r="A33" t="s">
        <v>33</v>
      </c>
      <c r="B33" t="s">
        <v>53</v>
      </c>
      <c r="C33" s="1">
        <v>44726</v>
      </c>
      <c r="D33" s="9">
        <v>1162.8365015209247</v>
      </c>
      <c r="E33" t="s">
        <v>84</v>
      </c>
    </row>
    <row r="34" spans="1:5" x14ac:dyDescent="0.25">
      <c r="A34" t="s">
        <v>35</v>
      </c>
      <c r="B34" t="s">
        <v>50</v>
      </c>
      <c r="C34" s="1">
        <v>44733</v>
      </c>
      <c r="D34" s="9">
        <v>1172.893522015298</v>
      </c>
      <c r="E34" t="s">
        <v>82</v>
      </c>
    </row>
    <row r="35" spans="1:5" x14ac:dyDescent="0.25">
      <c r="A35" t="s">
        <v>36</v>
      </c>
      <c r="B35" t="s">
        <v>51</v>
      </c>
      <c r="C35" s="1">
        <v>44730</v>
      </c>
      <c r="D35" s="9">
        <v>602.8879543124765</v>
      </c>
      <c r="E35" t="s">
        <v>82</v>
      </c>
    </row>
    <row r="36" spans="1:5" x14ac:dyDescent="0.25">
      <c r="A36" t="s">
        <v>37</v>
      </c>
      <c r="B36" t="s">
        <v>52</v>
      </c>
      <c r="C36" s="1">
        <v>44736</v>
      </c>
      <c r="D36" s="9">
        <v>958.10029344278337</v>
      </c>
      <c r="E36" t="s">
        <v>82</v>
      </c>
    </row>
    <row r="37" spans="1:5" x14ac:dyDescent="0.25">
      <c r="A37" t="s">
        <v>38</v>
      </c>
      <c r="B37" t="s">
        <v>53</v>
      </c>
      <c r="C37" s="1">
        <v>44732</v>
      </c>
      <c r="D37" s="9">
        <v>1024.6945444997</v>
      </c>
      <c r="E37" t="s">
        <v>84</v>
      </c>
    </row>
    <row r="38" spans="1:5" x14ac:dyDescent="0.25">
      <c r="A38" t="s">
        <v>39</v>
      </c>
      <c r="B38" t="s">
        <v>54</v>
      </c>
      <c r="C38" s="1">
        <v>44732</v>
      </c>
      <c r="D38" s="9">
        <v>751.70646508876052</v>
      </c>
      <c r="E38" t="s">
        <v>84</v>
      </c>
    </row>
    <row r="39" spans="1:5" x14ac:dyDescent="0.25">
      <c r="A39" t="s">
        <v>40</v>
      </c>
      <c r="B39" t="s">
        <v>55</v>
      </c>
      <c r="C39" s="1">
        <v>44731</v>
      </c>
      <c r="D39" s="9">
        <v>491.26620318811814</v>
      </c>
      <c r="E39" t="s">
        <v>84</v>
      </c>
    </row>
    <row r="40" spans="1:5" x14ac:dyDescent="0.25">
      <c r="A40" t="s">
        <v>41</v>
      </c>
      <c r="B40" t="s">
        <v>50</v>
      </c>
      <c r="C40" s="1">
        <v>44735</v>
      </c>
      <c r="D40" s="9">
        <v>833.37011895831995</v>
      </c>
      <c r="E40" t="s">
        <v>83</v>
      </c>
    </row>
    <row r="41" spans="1:5" x14ac:dyDescent="0.25">
      <c r="A41" t="s">
        <v>42</v>
      </c>
      <c r="B41" t="s">
        <v>51</v>
      </c>
      <c r="C41" s="1">
        <v>44728</v>
      </c>
      <c r="D41" s="9">
        <v>1218.2341318589445</v>
      </c>
      <c r="E41" t="s">
        <v>83</v>
      </c>
    </row>
    <row r="42" spans="1:5" x14ac:dyDescent="0.25">
      <c r="A42" t="s">
        <v>43</v>
      </c>
      <c r="B42" t="s">
        <v>52</v>
      </c>
      <c r="C42" s="1">
        <v>44727</v>
      </c>
      <c r="D42" s="9">
        <v>1081.9669186703891</v>
      </c>
      <c r="E42" t="s">
        <v>82</v>
      </c>
    </row>
    <row r="43" spans="1:5" x14ac:dyDescent="0.25">
      <c r="A43" t="s">
        <v>44</v>
      </c>
      <c r="B43" t="s">
        <v>53</v>
      </c>
      <c r="C43" s="1">
        <v>44731</v>
      </c>
      <c r="D43" s="9">
        <v>623.44174041277051</v>
      </c>
      <c r="E43" t="s">
        <v>82</v>
      </c>
    </row>
    <row r="44" spans="1:5" x14ac:dyDescent="0.25">
      <c r="A44" t="s">
        <v>45</v>
      </c>
      <c r="B44" t="s">
        <v>50</v>
      </c>
      <c r="C44" s="1">
        <v>44732</v>
      </c>
      <c r="D44" s="9">
        <v>914.48568917853345</v>
      </c>
      <c r="E44" t="s">
        <v>81</v>
      </c>
    </row>
    <row r="45" spans="1:5" x14ac:dyDescent="0.25">
      <c r="A45" t="s">
        <v>46</v>
      </c>
      <c r="B45" t="s">
        <v>51</v>
      </c>
      <c r="C45" s="1">
        <v>44738</v>
      </c>
      <c r="D45" s="9">
        <v>996.90035251700954</v>
      </c>
      <c r="E45" t="s">
        <v>81</v>
      </c>
    </row>
    <row r="46" spans="1:5" x14ac:dyDescent="0.25">
      <c r="A46" t="s">
        <v>47</v>
      </c>
      <c r="B46" t="s">
        <v>52</v>
      </c>
      <c r="C46" s="1">
        <v>44730</v>
      </c>
      <c r="D46" s="9">
        <v>854.75046365080641</v>
      </c>
      <c r="E46" t="s">
        <v>81</v>
      </c>
    </row>
    <row r="47" spans="1:5" x14ac:dyDescent="0.25">
      <c r="A47" t="s">
        <v>48</v>
      </c>
      <c r="B47" t="s">
        <v>53</v>
      </c>
      <c r="C47" s="1">
        <v>44736</v>
      </c>
      <c r="D47" s="9">
        <v>549.96880382674601</v>
      </c>
      <c r="E47" t="s">
        <v>81</v>
      </c>
    </row>
    <row r="48" spans="1:5" x14ac:dyDescent="0.25">
      <c r="C48" s="1"/>
    </row>
    <row r="49" spans="3:3" x14ac:dyDescent="0.25">
      <c r="C49" s="1"/>
    </row>
    <row r="50" spans="3:3" x14ac:dyDescent="0.25">
      <c r="C50" s="1"/>
    </row>
    <row r="51" spans="3:3" x14ac:dyDescent="0.25">
      <c r="C5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10" zoomScaleNormal="110" workbookViewId="0">
      <selection activeCell="F23" sqref="F23"/>
    </sheetView>
  </sheetViews>
  <sheetFormatPr defaultRowHeight="15" x14ac:dyDescent="0.25"/>
  <cols>
    <col min="1" max="1" width="12.28515625" customWidth="1"/>
    <col min="2" max="2" width="28.7109375" bestFit="1" customWidth="1"/>
    <col min="3" max="3" width="10.5703125" bestFit="1" customWidth="1"/>
    <col min="4" max="4" width="12.140625" customWidth="1"/>
  </cols>
  <sheetData>
    <row r="1" spans="1:4" x14ac:dyDescent="0.25">
      <c r="A1" s="2" t="s">
        <v>49</v>
      </c>
      <c r="B1" s="3" t="s">
        <v>59</v>
      </c>
      <c r="C1" s="3" t="s">
        <v>66</v>
      </c>
      <c r="D1" s="4" t="s">
        <v>71</v>
      </c>
    </row>
    <row r="2" spans="1:4" x14ac:dyDescent="0.25">
      <c r="A2" t="s">
        <v>50</v>
      </c>
      <c r="B2" t="s">
        <v>60</v>
      </c>
      <c r="C2" t="s">
        <v>67</v>
      </c>
      <c r="D2">
        <v>72</v>
      </c>
    </row>
    <row r="3" spans="1:4" x14ac:dyDescent="0.25">
      <c r="A3" t="s">
        <v>51</v>
      </c>
      <c r="B3" t="s">
        <v>61</v>
      </c>
      <c r="C3" t="s">
        <v>67</v>
      </c>
      <c r="D3">
        <v>65</v>
      </c>
    </row>
    <row r="4" spans="1:4" x14ac:dyDescent="0.25">
      <c r="A4" t="s">
        <v>52</v>
      </c>
      <c r="B4" t="s">
        <v>62</v>
      </c>
      <c r="C4" t="s">
        <v>68</v>
      </c>
      <c r="D4">
        <v>250</v>
      </c>
    </row>
    <row r="5" spans="1:4" x14ac:dyDescent="0.25">
      <c r="A5" t="s">
        <v>53</v>
      </c>
      <c r="B5" t="s">
        <v>63</v>
      </c>
      <c r="C5" t="s">
        <v>69</v>
      </c>
      <c r="D5">
        <v>130</v>
      </c>
    </row>
    <row r="6" spans="1:4" x14ac:dyDescent="0.25">
      <c r="A6" t="s">
        <v>54</v>
      </c>
      <c r="B6" t="s">
        <v>64</v>
      </c>
      <c r="C6" t="s">
        <v>67</v>
      </c>
      <c r="D6">
        <v>60</v>
      </c>
    </row>
    <row r="7" spans="1:4" x14ac:dyDescent="0.25">
      <c r="A7" t="s">
        <v>55</v>
      </c>
      <c r="B7" t="s">
        <v>72</v>
      </c>
      <c r="C7" t="s">
        <v>67</v>
      </c>
      <c r="D7">
        <v>95</v>
      </c>
    </row>
    <row r="8" spans="1:4" x14ac:dyDescent="0.25">
      <c r="A8" t="s">
        <v>56</v>
      </c>
      <c r="B8" t="s">
        <v>65</v>
      </c>
      <c r="C8" t="s">
        <v>70</v>
      </c>
      <c r="D8">
        <v>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zoomScale="110" zoomScaleNormal="110" workbookViewId="0"/>
  </sheetViews>
  <sheetFormatPr defaultRowHeight="15" x14ac:dyDescent="0.25"/>
  <cols>
    <col min="1" max="1" width="28.7109375" bestFit="1" customWidth="1"/>
    <col min="2" max="2" width="18.140625" customWidth="1"/>
    <col min="3" max="3" width="27.28515625" customWidth="1"/>
    <col min="4" max="4" width="17.42578125" customWidth="1"/>
  </cols>
  <sheetData>
    <row r="1" spans="1:4" x14ac:dyDescent="0.25">
      <c r="A1" s="2" t="s">
        <v>59</v>
      </c>
      <c r="B1" s="3" t="s">
        <v>73</v>
      </c>
      <c r="C1" s="3" t="s">
        <v>74</v>
      </c>
      <c r="D1" s="4" t="s">
        <v>78</v>
      </c>
    </row>
    <row r="2" spans="1:4" x14ac:dyDescent="0.25">
      <c r="A2" t="s">
        <v>60</v>
      </c>
      <c r="B2" t="s">
        <v>0</v>
      </c>
      <c r="C2" t="s">
        <v>75</v>
      </c>
      <c r="D2">
        <v>2500</v>
      </c>
    </row>
    <row r="3" spans="1:4" x14ac:dyDescent="0.25">
      <c r="A3" t="s">
        <v>61</v>
      </c>
      <c r="B3" t="s">
        <v>0</v>
      </c>
      <c r="C3" t="s">
        <v>75</v>
      </c>
      <c r="D3">
        <v>2000</v>
      </c>
    </row>
    <row r="4" spans="1:4" x14ac:dyDescent="0.25">
      <c r="A4" t="s">
        <v>62</v>
      </c>
      <c r="B4" t="s">
        <v>1</v>
      </c>
      <c r="C4" t="s">
        <v>76</v>
      </c>
      <c r="D4">
        <v>3500</v>
      </c>
    </row>
    <row r="5" spans="1:4" x14ac:dyDescent="0.25">
      <c r="A5" t="s">
        <v>63</v>
      </c>
      <c r="B5" t="s">
        <v>0</v>
      </c>
      <c r="C5" t="s">
        <v>76</v>
      </c>
      <c r="D5">
        <v>1500</v>
      </c>
    </row>
    <row r="6" spans="1:4" x14ac:dyDescent="0.25">
      <c r="A6" t="s">
        <v>64</v>
      </c>
      <c r="B6" t="s">
        <v>1</v>
      </c>
      <c r="C6" t="s">
        <v>77</v>
      </c>
      <c r="D6">
        <v>1200</v>
      </c>
    </row>
    <row r="7" spans="1:4" x14ac:dyDescent="0.25">
      <c r="A7" t="s">
        <v>72</v>
      </c>
      <c r="B7" t="s">
        <v>0</v>
      </c>
      <c r="C7" t="s">
        <v>77</v>
      </c>
      <c r="D7">
        <v>3700</v>
      </c>
    </row>
    <row r="8" spans="1:4" x14ac:dyDescent="0.25">
      <c r="A8" t="s">
        <v>65</v>
      </c>
      <c r="B8" t="s">
        <v>0</v>
      </c>
      <c r="C8" t="s">
        <v>77</v>
      </c>
      <c r="D8">
        <v>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 M a r k e t i n g 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 M a r k e t i n g 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 C o l u m n s \ A c t i v e   M a r k e t i n g < / K e y > < / a : K e y > < a : V a l u e   i : t y p e = " T a b l e W i d g e t B a s e V i e w S t a t e " / > < / a : K e y V a l u e O f D i a g r a m O b j e c t K e y a n y T y p e z b w N T n L X > < a : K e y V a l u e O f D i a g r a m O b j e c t K e y a n y T y p e z b w N T n L X > < a : K e y > < K e y > C o l u m n s \ M a r k e t i n g   P l a t f o r m   C h o s e n < / K e y > < / a : K e y > < a : V a l u e   i : t y p e = " T a b l e W i d g e t B a s e V i e w S t a t e " / > < / a : K e y V a l u e O f D i a g r a m O b j e c t K e y a n y T y p e z b w N T n L X > < a : K e y V a l u e O f D i a g r a m O b j e c t K e y a n y T y p e z b w N T n L X > < a : K e y > < K e y > C o l u m n s \ M o n t h l y 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 C o l u m n s \ O r i g i n a l   P r i c e < / K e y > < / a : K e y > < a : V a l u e   i : t y p e = " T a b l e W i d g e t B a s e V i e w S t a t e " / > < / a : K e y V a l u e O f D i a g r a m O b j e c t K e y a n y T y p e z b w N T n L X > < a : K e y V a l u e O f D i a g r a m O b j e c t K e y a n y T y p e z b w N T n L X > < a : K e y > < K e y > C o l u m n s \ D i s c o u n t 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 C o l u m n s \ B u n   S i z e < / K e y > < / a : K e y > < a : V a l u e   i : t y p e = " T a b l e W i d g e t B a s e V i e w S t a t e " / > < / a : K e y V a l u e O f D i a g r a m O b j e c t K e y a n y T y p e z b w N T n L X > < a : K e y V a l u e O f D i a g r a m O b j e c t K e y a n y T y p e z b w N T n L X > < a : K e y > < K e y > C o l u m n s \ P i z z a 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 S e r v i c e 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 S e r v i c e 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1DD928EF-A36F-4181-A023-9F0F83FA4BD1}">
  <ds:schemaRefs/>
</ds:datastoreItem>
</file>

<file path=customXml/itemProps2.xml><?xml version="1.0" encoding="utf-8"?>
<ds:datastoreItem xmlns:ds="http://schemas.openxmlformats.org/officeDocument/2006/customXml" ds:itemID="{37DB1281-4F81-4DC3-B03A-DFF88D327B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Finance dashboard</vt:lpstr>
      <vt:lpstr>pivot finance</vt:lpstr>
      <vt:lpstr>Finance</vt:lpstr>
      <vt:lpstr>Products</vt:lpstr>
      <vt:lpstr>Marketing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HP</cp:lastModifiedBy>
  <dcterms:created xsi:type="dcterms:W3CDTF">2022-06-24T09:46:13Z</dcterms:created>
  <dcterms:modified xsi:type="dcterms:W3CDTF">2023-10-30T11:02:13Z</dcterms:modified>
</cp:coreProperties>
</file>