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odelling and simulation\"/>
    </mc:Choice>
  </mc:AlternateContent>
  <bookViews>
    <workbookView xWindow="0" yWindow="0" windowWidth="14400" windowHeight="53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F14" i="1"/>
  <c r="E14" i="1"/>
  <c r="G14" i="1" s="1"/>
  <c r="D14" i="1"/>
  <c r="F13" i="1"/>
  <c r="E13" i="1"/>
  <c r="G13" i="1" s="1"/>
  <c r="D13" i="1"/>
  <c r="F12" i="1"/>
  <c r="E12" i="1"/>
  <c r="G12" i="1" s="1"/>
  <c r="D12" i="1"/>
  <c r="F11" i="1"/>
  <c r="E11" i="1"/>
  <c r="G11" i="1" s="1"/>
  <c r="D11" i="1"/>
  <c r="F10" i="1"/>
  <c r="E10" i="1"/>
  <c r="G10" i="1" s="1"/>
  <c r="D10" i="1"/>
</calcChain>
</file>

<file path=xl/sharedStrings.xml><?xml version="1.0" encoding="utf-8"?>
<sst xmlns="http://schemas.openxmlformats.org/spreadsheetml/2006/main" count="19" uniqueCount="19">
  <si>
    <t>Given the data set</t>
  </si>
  <si>
    <t>Staffing Situation</t>
  </si>
  <si>
    <t>Number</t>
  </si>
  <si>
    <t>staffing situation (k)</t>
  </si>
  <si>
    <t>Number (observed)</t>
  </si>
  <si>
    <t>thoritical</t>
  </si>
  <si>
    <t>Fo(x) cdf</t>
  </si>
  <si>
    <t>Fn(x) cdf</t>
  </si>
  <si>
    <t>max=|Fo(x)-Fn(x)|</t>
  </si>
  <si>
    <t>D= 0.2833</t>
  </si>
  <si>
    <t>cal &lt; tab</t>
  </si>
  <si>
    <t>Ho is accepted</t>
  </si>
  <si>
    <t>step 1:</t>
  </si>
  <si>
    <t>Ho: Fn(x) = Fo(x)</t>
  </si>
  <si>
    <t>Ha: Fn(x) is not equal to Fo(x)</t>
  </si>
  <si>
    <t>step 2:</t>
  </si>
  <si>
    <t>step3:</t>
  </si>
  <si>
    <t>step 4:</t>
  </si>
  <si>
    <t>since null hypothesis is accepted therefore we conclude that Fn(x) = Fo(x)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</si>
</sst>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0" fillId="0" borderId="5" xfId="0" applyBorder="1"/>
    <xf numFmtId="0" fontId="1" fillId="0" borderId="5" xfId="0" applyFont="1" applyFill="1" applyBorder="1" applyAlignment="1">
      <alignment vertical="center" wrapText="1"/>
    </xf>
    <xf numFmtId="0" fontId="0" fillId="2" borderId="5" xfId="0" applyFill="1" applyBorder="1"/>
    <xf numFmtId="0" fontId="0" fillId="0" borderId="5" xfId="0" applyNumberFormat="1" applyBorder="1"/>
    <xf numFmtId="0" fontId="1" fillId="0" borderId="0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2"/>
  <sheetViews>
    <sheetView tabSelected="1" topLeftCell="A6" workbookViewId="0">
      <selection activeCell="I13" sqref="I13"/>
    </sheetView>
  </sheetViews>
  <sheetFormatPr defaultRowHeight="14.25" x14ac:dyDescent="0.45"/>
  <cols>
    <col min="7" max="7" width="15.6640625" customWidth="1"/>
  </cols>
  <sheetData>
    <row r="2" spans="1:8" ht="14.65" thickBot="1" x14ac:dyDescent="0.5">
      <c r="B2" t="s">
        <v>0</v>
      </c>
    </row>
    <row r="3" spans="1:8" ht="28.15" thickBot="1" x14ac:dyDescent="0.5">
      <c r="B3" s="1" t="s">
        <v>1</v>
      </c>
      <c r="C3" s="2">
        <v>1</v>
      </c>
      <c r="D3" s="2">
        <v>2</v>
      </c>
      <c r="E3" s="2">
        <v>3</v>
      </c>
      <c r="F3" s="2">
        <v>4</v>
      </c>
      <c r="G3" s="11">
        <v>5</v>
      </c>
      <c r="H3" s="10"/>
    </row>
    <row r="4" spans="1:8" ht="14.65" thickBot="1" x14ac:dyDescent="0.5">
      <c r="B4" s="3" t="s">
        <v>2</v>
      </c>
      <c r="C4" s="4">
        <v>265</v>
      </c>
      <c r="D4" s="4">
        <v>140</v>
      </c>
      <c r="E4" s="4">
        <v>125</v>
      </c>
      <c r="F4" s="4">
        <v>50</v>
      </c>
      <c r="G4" s="12">
        <v>20</v>
      </c>
      <c r="H4" s="10"/>
    </row>
    <row r="5" spans="1:8" x14ac:dyDescent="0.45">
      <c r="B5" s="10"/>
      <c r="C5" s="10"/>
      <c r="D5" s="10"/>
      <c r="E5" s="10"/>
      <c r="F5" s="10"/>
      <c r="G5" s="10"/>
      <c r="H5" s="10"/>
    </row>
    <row r="6" spans="1:8" ht="55.5" x14ac:dyDescent="0.45">
      <c r="A6" t="s">
        <v>12</v>
      </c>
      <c r="B6" s="10" t="s">
        <v>13</v>
      </c>
      <c r="C6" s="10" t="s">
        <v>14</v>
      </c>
      <c r="D6" s="10"/>
      <c r="E6" s="10"/>
      <c r="F6" s="10"/>
      <c r="G6" s="10"/>
      <c r="H6" s="10"/>
    </row>
    <row r="7" spans="1:8" x14ac:dyDescent="0.45">
      <c r="B7" s="10"/>
      <c r="C7" s="10"/>
      <c r="D7" s="10"/>
      <c r="E7" s="10"/>
      <c r="F7" s="10"/>
      <c r="G7" s="10"/>
      <c r="H7" s="10"/>
    </row>
    <row r="8" spans="1:8" x14ac:dyDescent="0.45">
      <c r="A8" t="s">
        <v>15</v>
      </c>
    </row>
    <row r="9" spans="1:8" ht="41.65" x14ac:dyDescent="0.45">
      <c r="B9" s="5" t="s">
        <v>3</v>
      </c>
      <c r="C9" s="5" t="s">
        <v>4</v>
      </c>
      <c r="D9" s="5" t="s">
        <v>5</v>
      </c>
      <c r="E9" s="6" t="s">
        <v>6</v>
      </c>
      <c r="F9" s="6" t="s">
        <v>7</v>
      </c>
      <c r="G9" s="7" t="s">
        <v>8</v>
      </c>
    </row>
    <row r="10" spans="1:8" x14ac:dyDescent="0.45">
      <c r="B10" s="5">
        <v>1</v>
      </c>
      <c r="C10" s="5">
        <v>265</v>
      </c>
      <c r="D10" s="5">
        <f>600/5</f>
        <v>120</v>
      </c>
      <c r="E10" s="6">
        <f>265/600</f>
        <v>0.44166666666666665</v>
      </c>
      <c r="F10" s="6">
        <f>120/600</f>
        <v>0.2</v>
      </c>
      <c r="G10" s="6">
        <f>ABS(E10-F10)</f>
        <v>0.24166666666666664</v>
      </c>
    </row>
    <row r="11" spans="1:8" x14ac:dyDescent="0.45">
      <c r="B11" s="5">
        <v>2</v>
      </c>
      <c r="C11" s="5">
        <v>140</v>
      </c>
      <c r="D11" s="5">
        <f t="shared" ref="D11:D14" si="0">600/5</f>
        <v>120</v>
      </c>
      <c r="E11" s="6">
        <f>(265+140)/600</f>
        <v>0.67500000000000004</v>
      </c>
      <c r="F11" s="6">
        <f>(120+120)/600</f>
        <v>0.4</v>
      </c>
      <c r="G11" s="6">
        <f t="shared" ref="G11:G14" si="1">ABS(E11-F11)</f>
        <v>0.27500000000000002</v>
      </c>
    </row>
    <row r="12" spans="1:8" x14ac:dyDescent="0.45">
      <c r="B12" s="5">
        <v>3</v>
      </c>
      <c r="C12" s="5">
        <v>125</v>
      </c>
      <c r="D12" s="5">
        <f t="shared" si="0"/>
        <v>120</v>
      </c>
      <c r="E12" s="6">
        <f>(265+140+125)/600</f>
        <v>0.8833333333333333</v>
      </c>
      <c r="F12" s="6">
        <f>(120+120+120)/600</f>
        <v>0.6</v>
      </c>
      <c r="G12" s="8">
        <f t="shared" si="1"/>
        <v>0.28333333333333333</v>
      </c>
    </row>
    <row r="13" spans="1:8" x14ac:dyDescent="0.45">
      <c r="B13" s="5">
        <v>4</v>
      </c>
      <c r="C13" s="5">
        <v>50</v>
      </c>
      <c r="D13" s="5">
        <f t="shared" si="0"/>
        <v>120</v>
      </c>
      <c r="E13" s="6">
        <f>(265+140+125+50)/600</f>
        <v>0.96666666666666667</v>
      </c>
      <c r="F13" s="6">
        <f>(120+120+120+120)/600</f>
        <v>0.8</v>
      </c>
      <c r="G13" s="6">
        <f t="shared" si="1"/>
        <v>0.16666666666666663</v>
      </c>
    </row>
    <row r="14" spans="1:8" x14ac:dyDescent="0.45">
      <c r="B14" s="5">
        <v>5</v>
      </c>
      <c r="C14" s="5">
        <v>20</v>
      </c>
      <c r="D14" s="5">
        <f t="shared" si="0"/>
        <v>120</v>
      </c>
      <c r="E14" s="9">
        <f>(265+140+125+50+20)/600</f>
        <v>1</v>
      </c>
      <c r="F14" s="6">
        <f>(120+120+120+120+120)/600</f>
        <v>1</v>
      </c>
      <c r="G14" s="6">
        <f t="shared" si="1"/>
        <v>0</v>
      </c>
    </row>
    <row r="15" spans="1:8" x14ac:dyDescent="0.45">
      <c r="B15" s="6"/>
      <c r="C15" s="6">
        <f>SUM(C10:C14)</f>
        <v>600</v>
      </c>
      <c r="D15" s="6"/>
      <c r="E15" s="6"/>
      <c r="F15" s="6"/>
      <c r="G15" s="6"/>
    </row>
    <row r="16" spans="1:8" x14ac:dyDescent="0.45">
      <c r="B16" s="6"/>
      <c r="C16" s="6"/>
      <c r="D16" s="6"/>
    </row>
    <row r="17" spans="1:4" x14ac:dyDescent="0.45">
      <c r="B17" s="6"/>
      <c r="C17" s="6"/>
      <c r="D17" s="6"/>
    </row>
    <row r="19" spans="1:4" x14ac:dyDescent="0.45">
      <c r="A19" t="s">
        <v>16</v>
      </c>
      <c r="B19" s="6" t="s">
        <v>9</v>
      </c>
      <c r="C19" s="6" t="s">
        <v>10</v>
      </c>
      <c r="D19" s="6">
        <v>0.56327000000000005</v>
      </c>
    </row>
    <row r="20" spans="1:4" x14ac:dyDescent="0.45">
      <c r="B20" s="6" t="s">
        <v>11</v>
      </c>
      <c r="C20" s="6"/>
      <c r="D20" s="6"/>
    </row>
    <row r="22" spans="1:4" x14ac:dyDescent="0.45">
      <c r="A22" t="s">
        <v>17</v>
      </c>
      <c r="B2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2024-11-01T20:12:35Z</dcterms:created>
  <dcterms:modified xsi:type="dcterms:W3CDTF">2024-11-01T20:18:42Z</dcterms:modified>
</cp:coreProperties>
</file>