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ar\Documents\code-search-benchmarking\"/>
    </mc:Choice>
  </mc:AlternateContent>
  <xr:revisionPtr revIDLastSave="0" documentId="13_ncr:1_{536217DA-0D21-4F0D-BBA0-AA7CC46DABEF}" xr6:coauthVersionLast="47" xr6:coauthVersionMax="47" xr10:uidLastSave="{00000000-0000-0000-0000-000000000000}"/>
  <bookViews>
    <workbookView xWindow="-108" yWindow="-108" windowWidth="23256" windowHeight="12576" xr2:uid="{0F0BE8C6-9BFF-4E76-96C1-AB035EF108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E19" i="1"/>
  <c r="D19" i="1"/>
  <c r="C19" i="1"/>
  <c r="B19" i="1"/>
  <c r="G6" i="1"/>
  <c r="F6" i="1"/>
  <c r="E6" i="1"/>
  <c r="D6" i="1"/>
  <c r="C6" i="1"/>
  <c r="B6" i="1"/>
  <c r="H12" i="1"/>
  <c r="H18" i="1"/>
  <c r="H17" i="1"/>
  <c r="H16" i="1"/>
  <c r="H15" i="1"/>
  <c r="H14" i="1"/>
  <c r="H13" i="1"/>
  <c r="H11" i="1"/>
  <c r="H10" i="1"/>
  <c r="H5" i="1"/>
  <c r="H4" i="1"/>
  <c r="H6" i="1" s="1"/>
  <c r="H3" i="1"/>
  <c r="H19" i="1" l="1"/>
</calcChain>
</file>

<file path=xl/sharedStrings.xml><?xml version="1.0" encoding="utf-8"?>
<sst xmlns="http://schemas.openxmlformats.org/spreadsheetml/2006/main" count="32" uniqueCount="23">
  <si>
    <t>Model</t>
  </si>
  <si>
    <t>Ruby</t>
  </si>
  <si>
    <t>JavaScript</t>
  </si>
  <si>
    <t>Go</t>
  </si>
  <si>
    <t>Python</t>
  </si>
  <si>
    <t>Java</t>
  </si>
  <si>
    <t>PHP</t>
  </si>
  <si>
    <t>CodeT5+ 110M</t>
  </si>
  <si>
    <t>CodeT5+ 220M</t>
  </si>
  <si>
    <t>Avg</t>
  </si>
  <si>
    <t>Code Search Models</t>
  </si>
  <si>
    <t>Text Retrieval Models</t>
  </si>
  <si>
    <t>OpenAI Embeddings</t>
  </si>
  <si>
    <t>Voyage AI Embeddings</t>
  </si>
  <si>
    <t>Cohere English Embeddings</t>
  </si>
  <si>
    <t>BGE-large</t>
  </si>
  <si>
    <t>Cohere Multilingual Embeddings</t>
  </si>
  <si>
    <t>Ember-v1</t>
  </si>
  <si>
    <t>GTE-large</t>
  </si>
  <si>
    <t>Stella-base</t>
  </si>
  <si>
    <t>GTE-base</t>
  </si>
  <si>
    <t>E5-large-v2</t>
  </si>
  <si>
    <t>Lang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</si>
</sst>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65DB-1409-4030-801E-B39B546CD0B9}">
  <dimension ref="A1:H19"/>
  <sheetViews>
    <sheetView tabSelected="1" workbookViewId="0">
      <selection activeCell="H21" sqref="H21"/>
    </sheetView>
  </sheetViews>
  <sheetFormatPr defaultRowHeight="14.4" x14ac:dyDescent="0.3"/>
  <sheetData>
    <row r="1" spans="1:8" x14ac:dyDescent="0.3">
      <c r="A1" s="4" t="s">
        <v>10</v>
      </c>
    </row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9</v>
      </c>
    </row>
    <row r="3" spans="1:8" x14ac:dyDescent="0.3">
      <c r="A3" s="2" t="s">
        <v>7</v>
      </c>
      <c r="B3" s="3">
        <v>74.508241059734601</v>
      </c>
      <c r="C3" s="3">
        <v>69.072705647150698</v>
      </c>
      <c r="D3" s="3">
        <v>90.690637392197203</v>
      </c>
      <c r="E3" s="3">
        <v>71.547533420776205</v>
      </c>
      <c r="F3" s="3">
        <v>71.824458871568496</v>
      </c>
      <c r="G3" s="3">
        <v>67.724176829192899</v>
      </c>
      <c r="H3" s="5">
        <f>AVERAGE(B3:G3)</f>
        <v>74.22795887010335</v>
      </c>
    </row>
    <row r="4" spans="1:8" x14ac:dyDescent="0.3">
      <c r="A4" s="3" t="s">
        <v>8</v>
      </c>
      <c r="B4" s="3">
        <v>76.038915845897193</v>
      </c>
      <c r="C4" s="3">
        <v>70.167779569116306</v>
      </c>
      <c r="D4" s="3">
        <v>91.366806599469101</v>
      </c>
      <c r="E4" s="3">
        <v>74.172745230632003</v>
      </c>
      <c r="F4" s="3">
        <v>74.756900322123698</v>
      </c>
      <c r="G4" s="3">
        <v>68.604435579896204</v>
      </c>
      <c r="H4" s="5">
        <f>AVERAGE(B4:G4)</f>
        <v>75.851263857855756</v>
      </c>
    </row>
    <row r="5" spans="1:8" x14ac:dyDescent="0.3">
      <c r="A5" s="3" t="s">
        <v>12</v>
      </c>
      <c r="B5" s="3">
        <v>74.350999287107001</v>
      </c>
      <c r="C5" s="3">
        <v>67.502302737460596</v>
      </c>
      <c r="D5" s="3">
        <v>85.811284213145299</v>
      </c>
      <c r="E5" s="3">
        <v>68.061019853671297</v>
      </c>
      <c r="F5" s="3">
        <v>71.892902613535398</v>
      </c>
      <c r="G5" s="3">
        <v>60.800736308881497</v>
      </c>
      <c r="H5" s="5">
        <f>AVERAGE(B5:G5)</f>
        <v>71.403207502300177</v>
      </c>
    </row>
    <row r="6" spans="1:8" x14ac:dyDescent="0.3">
      <c r="A6" s="6" t="s">
        <v>22</v>
      </c>
      <c r="B6" s="3">
        <f>AVERAGE(B3:B5)</f>
        <v>74.966052064246256</v>
      </c>
      <c r="C6" s="3">
        <f>AVERAGE(C3:C5)</f>
        <v>68.914262651242538</v>
      </c>
      <c r="D6" s="3">
        <f>AVERAGE(D3:D5)</f>
        <v>89.289576068270534</v>
      </c>
      <c r="E6" s="3">
        <f>AVERAGE(E3:E5)</f>
        <v>71.260432835026492</v>
      </c>
      <c r="F6" s="3">
        <f>AVERAGE(F3:F5)</f>
        <v>72.824753935742535</v>
      </c>
      <c r="G6" s="3">
        <f>AVERAGE(G3:G5)</f>
        <v>65.709782905990195</v>
      </c>
      <c r="H6" s="5">
        <f>AVERAGE(H3:H5)</f>
        <v>73.827476743419766</v>
      </c>
    </row>
    <row r="8" spans="1:8" x14ac:dyDescent="0.3">
      <c r="A8" s="4" t="s">
        <v>11</v>
      </c>
    </row>
    <row r="9" spans="1:8" x14ac:dyDescent="0.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9</v>
      </c>
    </row>
    <row r="10" spans="1:8" x14ac:dyDescent="0.3">
      <c r="A10" s="3" t="s">
        <v>13</v>
      </c>
      <c r="B10" s="3">
        <v>66.227020613690797</v>
      </c>
      <c r="C10" s="3">
        <v>55.173970037340702</v>
      </c>
      <c r="D10" s="3">
        <v>83.195407420872598</v>
      </c>
      <c r="E10" s="3">
        <v>62.054119317893502</v>
      </c>
      <c r="F10" s="3">
        <v>62.835876678872197</v>
      </c>
      <c r="G10" s="3">
        <v>55.110880403893802</v>
      </c>
      <c r="H10" s="5">
        <f t="shared" ref="H10:H18" si="0">AVERAGE(B10:G10)</f>
        <v>64.099545745427264</v>
      </c>
    </row>
    <row r="11" spans="1:8" x14ac:dyDescent="0.3">
      <c r="A11" s="3" t="s">
        <v>14</v>
      </c>
      <c r="B11" s="3">
        <v>65.195299883945907</v>
      </c>
      <c r="C11" s="3">
        <v>52.865000290079401</v>
      </c>
      <c r="D11" s="3">
        <v>84.317049848125805</v>
      </c>
      <c r="E11" s="3">
        <v>60.951060362269601</v>
      </c>
      <c r="F11" s="3">
        <v>56.416707118889001</v>
      </c>
      <c r="G11" s="3">
        <v>47.674977989789198</v>
      </c>
      <c r="H11" s="5">
        <f t="shared" si="0"/>
        <v>61.236682582183164</v>
      </c>
    </row>
    <row r="12" spans="1:8" x14ac:dyDescent="0.3">
      <c r="A12" s="3" t="s">
        <v>15</v>
      </c>
      <c r="B12" s="3">
        <v>64.156029158456803</v>
      </c>
      <c r="C12" s="3">
        <v>52.936056548612903</v>
      </c>
      <c r="D12" s="3">
        <v>83.027475298063194</v>
      </c>
      <c r="E12" s="3">
        <v>60.284503869258103</v>
      </c>
      <c r="F12" s="3">
        <v>56.720377446333501</v>
      </c>
      <c r="G12" s="3">
        <v>43.4723866566205</v>
      </c>
      <c r="H12" s="5">
        <f t="shared" si="0"/>
        <v>60.099471496224169</v>
      </c>
    </row>
    <row r="13" spans="1:8" x14ac:dyDescent="0.3">
      <c r="A13" s="3" t="s">
        <v>16</v>
      </c>
      <c r="B13" s="3">
        <v>64.599474167136293</v>
      </c>
      <c r="C13" s="3">
        <v>56.492550830975802</v>
      </c>
      <c r="D13" s="3">
        <v>81.3563851722717</v>
      </c>
      <c r="E13" s="3">
        <v>60.527657910812103</v>
      </c>
      <c r="F13" s="3">
        <v>62.0599359643642</v>
      </c>
      <c r="G13" s="3">
        <v>53.319525603633799</v>
      </c>
      <c r="H13" s="5">
        <f t="shared" si="0"/>
        <v>63.059254941532309</v>
      </c>
    </row>
    <row r="14" spans="1:8" x14ac:dyDescent="0.3">
      <c r="A14" s="3" t="s">
        <v>17</v>
      </c>
      <c r="B14" s="3">
        <v>64.083940657996393</v>
      </c>
      <c r="C14" s="3">
        <v>53.400765817424301</v>
      </c>
      <c r="D14" s="3">
        <v>83.076580855360504</v>
      </c>
      <c r="E14" s="3">
        <v>58.7854232200703</v>
      </c>
      <c r="F14" s="3">
        <v>57.157187749195302</v>
      </c>
      <c r="G14" s="3">
        <v>46.170682684471103</v>
      </c>
      <c r="H14" s="5">
        <f t="shared" si="0"/>
        <v>60.445763497419655</v>
      </c>
    </row>
    <row r="15" spans="1:8" x14ac:dyDescent="0.3">
      <c r="A15" s="3" t="s">
        <v>18</v>
      </c>
      <c r="B15" s="3">
        <v>64.748883942678304</v>
      </c>
      <c r="C15" s="3">
        <v>52.936056548612903</v>
      </c>
      <c r="D15" s="3">
        <v>83.027475298063194</v>
      </c>
      <c r="E15" s="3">
        <v>60.284503869258103</v>
      </c>
      <c r="F15" s="3">
        <v>56.720377446333501</v>
      </c>
      <c r="G15" s="3">
        <v>43.4723866566205</v>
      </c>
      <c r="H15" s="5">
        <f t="shared" si="0"/>
        <v>60.198280626927748</v>
      </c>
    </row>
    <row r="16" spans="1:8" x14ac:dyDescent="0.3">
      <c r="A16" s="3" t="s">
        <v>19</v>
      </c>
      <c r="B16" s="3">
        <v>59.750905115288802</v>
      </c>
      <c r="C16" s="3">
        <v>46.449765187646499</v>
      </c>
      <c r="D16" s="3">
        <v>79.4468566386536</v>
      </c>
      <c r="E16" s="3">
        <v>52.467289837499102</v>
      </c>
      <c r="F16" s="3">
        <v>50.017685587832098</v>
      </c>
      <c r="G16" s="3">
        <v>40.876315214899698</v>
      </c>
      <c r="H16" s="5">
        <f t="shared" si="0"/>
        <v>54.834802930303304</v>
      </c>
    </row>
    <row r="17" spans="1:8" x14ac:dyDescent="0.3">
      <c r="A17" s="3" t="s">
        <v>20</v>
      </c>
      <c r="B17" s="3">
        <v>65.940382453501499</v>
      </c>
      <c r="C17" s="3">
        <v>53.733718616470803</v>
      </c>
      <c r="D17" s="3">
        <v>84.044652539162399</v>
      </c>
      <c r="E17" s="3">
        <v>60.191330279504299</v>
      </c>
      <c r="F17" s="3">
        <v>56.348765193284599</v>
      </c>
      <c r="G17" s="3">
        <v>45.702698309812398</v>
      </c>
      <c r="H17" s="5">
        <f t="shared" si="0"/>
        <v>60.993591231955996</v>
      </c>
    </row>
    <row r="18" spans="1:8" x14ac:dyDescent="0.3">
      <c r="A18" s="3" t="s">
        <v>21</v>
      </c>
      <c r="B18" s="3">
        <v>53.806680829740898</v>
      </c>
      <c r="C18" s="3">
        <v>41.705614204537603</v>
      </c>
      <c r="D18" s="3">
        <v>75.649818374504093</v>
      </c>
      <c r="E18" s="3">
        <v>47.352345179705701</v>
      </c>
      <c r="F18" s="3">
        <v>42.995320612955503</v>
      </c>
      <c r="G18" s="3">
        <v>35.6469691715604</v>
      </c>
      <c r="H18" s="5">
        <f t="shared" si="0"/>
        <v>49.526124728834027</v>
      </c>
    </row>
    <row r="19" spans="1:8" x14ac:dyDescent="0.3">
      <c r="A19" s="1" t="s">
        <v>22</v>
      </c>
      <c r="B19">
        <f>AVERAGE(B10:B18)</f>
        <v>63.16762409138174</v>
      </c>
      <c r="C19">
        <f>AVERAGE(C10:C18)</f>
        <v>51.743722009077878</v>
      </c>
      <c r="D19">
        <f>AVERAGE(D10:D18)</f>
        <v>81.90463349389745</v>
      </c>
      <c r="E19">
        <f>AVERAGE(E10:E18)</f>
        <v>58.099803760696759</v>
      </c>
      <c r="F19">
        <f>AVERAGE(F10:F18)</f>
        <v>55.696914866451088</v>
      </c>
      <c r="G19">
        <f>AVERAGE(G10:G18)</f>
        <v>45.71631363236682</v>
      </c>
      <c r="H19" s="5">
        <f>AVERAGE(H10:H18)</f>
        <v>59.388168642311953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Mehar Shienh</dc:creator>
  <cp:lastModifiedBy>Mehar Shienh</cp:lastModifiedBy>
  <dcterms:created xsi:type="dcterms:W3CDTF">2023-11-16T14:56:10Z</dcterms:created>
  <dcterms:modified xsi:type="dcterms:W3CDTF">2023-11-24T02:36:36Z</dcterms:modified>
</cp:coreProperties>
</file>