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29.jpeg" ContentType="image/jpeg"/>
  <Override PartName="/xl/media/image121.jpeg" ContentType="image/jpeg"/>
  <Override PartName="/xl/media/image122.jpeg" ContentType="image/jpeg"/>
  <Override PartName="/xl/media/image123.jpeg" ContentType="image/jpeg"/>
  <Override PartName="/xl/media/image144.png" ContentType="image/png"/>
  <Override PartName="/xl/media/image124.jpeg" ContentType="image/jpeg"/>
  <Override PartName="/xl/media/image125.jpeg" ContentType="image/jpeg"/>
  <Override PartName="/xl/media/image126.jpeg" ContentType="image/jpeg"/>
  <Override PartName="/xl/media/image127.jpeg" ContentType="image/jpeg"/>
  <Override PartName="/xl/media/image128.jpeg" ContentType="image/jpeg"/>
  <Override PartName="/xl/media/image130.jpeg" ContentType="image/jpeg"/>
  <Override PartName="/xl/media/image131.jpeg" ContentType="image/jpeg"/>
  <Override PartName="/xl/media/image132.jpeg" ContentType="image/jpeg"/>
  <Override PartName="/xl/media/image133.jpeg" ContentType="image/jpeg"/>
  <Override PartName="/xl/media/image134.jpeg" ContentType="image/jpeg"/>
  <Override PartName="/xl/media/image135.jpeg" ContentType="image/jpeg"/>
  <Override PartName="/xl/media/image136.png" ContentType="image/png"/>
  <Override PartName="/xl/media/image140.jpeg" ContentType="image/jpeg"/>
  <Override PartName="/xl/media/image137.png" ContentType="image/png"/>
  <Override PartName="/xl/media/image138.png" ContentType="image/png"/>
  <Override PartName="/xl/media/image139.jpeg" ContentType="image/jpeg"/>
  <Override PartName="/xl/media/image141.jpeg" ContentType="image/jpeg"/>
  <Override PartName="/xl/media/image142.jpeg" ContentType="image/jpeg"/>
  <Override PartName="/xl/media/image14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<sst xmlns="http://schemas.openxmlformats.org/spreadsheetml/2006/main" count="83" uniqueCount="64">
  <si>
    <t xml:space="preserve">Purchse Order 2017/XX/XX</t>
  </si>
  <si>
    <t xml:space="preserve">EC</t>
  </si>
  <si>
    <t xml:space="preserve">No.</t>
  </si>
  <si>
    <t xml:space="preserve">P /wo tax</t>
  </si>
  <si>
    <t xml:space="preserve">P /w tax</t>
  </si>
  <si>
    <t xml:space="preserve">Units</t>
  </si>
  <si>
    <t xml:space="preserve">Amount</t>
  </si>
  <si>
    <t xml:space="preserve">Item</t>
  </si>
  <si>
    <t xml:space="preserve">Picture</t>
  </si>
  <si>
    <t xml:space="preserve">URL</t>
  </si>
  <si>
    <t xml:space="preserve">Digikey</t>
  </si>
  <si>
    <t xml:space="preserve">FTDI BASIC BREAKOUT - 5V </t>
  </si>
  <si>
    <t xml:space="preserve">http://www.digikey.jp/products/ja?keywords=1568-1103-ND</t>
  </si>
  <si>
    <t xml:space="preserve">Amazon</t>
  </si>
  <si>
    <t xml:space="preserve">ARDUINO_PRO_MINI Sum</t>
  </si>
  <si>
    <t xml:space="preserve">https://www.amazon.co.jp/HiLetgo-ATmega328P-CH340G-マイクロコントローラーボード-Arduinoと互換/dp/B01CZQANN0/ref=pd_cp_147_1?_encoding=UTF8&amp;psc=1&amp;refRID=C2N0MA0PGMB5PYNN2QWP</t>
  </si>
  <si>
    <t xml:space="preserve">HX711_LOADCELL_AMP Sum</t>
  </si>
  <si>
    <t xml:space="preserve">https://www.digikey.jp/product-detail/ja/sparkfun-electronics/SEN-13879/1568-1436-ND/6202732</t>
  </si>
  <si>
    <t xml:space="preserve">Three pin header connector (JST)</t>
  </si>
  <si>
    <t xml:space="preserve">http://www.digikey.jp/products/ja?keywords=455-2248-ND</t>
  </si>
  <si>
    <t xml:space="preserve">Two pin header connector (JST)</t>
  </si>
  <si>
    <t xml:space="preserve">http://www.digikey.jp/products/ja?keywords=455-2247-ND</t>
  </si>
  <si>
    <t xml:space="preserve">Five pin header connector (JST)</t>
  </si>
  <si>
    <t xml:space="preserve">http://www.digikey.jp/products/ja?keywords=455-2270-ND%20</t>
  </si>
  <si>
    <t xml:space="preserve">Two pin female socket (JST)</t>
  </si>
  <si>
    <t xml:space="preserve">http://www.digikey.jp/product-detail/ja/jst-sales-america-inc/XHP-2/455-2266-ND/555485</t>
  </si>
  <si>
    <t xml:space="preserve">Connector contact (crimp finish)</t>
  </si>
  <si>
    <t xml:space="preserve">http://www.digikey.jp/products/ja?keywords=455-1135-1-ND%20</t>
  </si>
  <si>
    <t xml:space="preserve">Three pin female socket (JST)</t>
  </si>
  <si>
    <t xml:space="preserve">http://www.digikey.jp/products/ja?keywords=455-2219-ND%20</t>
  </si>
  <si>
    <t xml:space="preserve">Five pin female socket (JST)</t>
  </si>
  <si>
    <t xml:space="preserve">http://www.digikey.jp/products/ja?keywords=455-2268-ND%20</t>
  </si>
  <si>
    <t xml:space="preserve">秋月電子</t>
  </si>
  <si>
    <t xml:space="preserve">ターミナルブロック　２ピン（青）（縦）小</t>
  </si>
  <si>
    <t xml:space="preserve">http://akizukidenshi.com/catalog/g/gP-01306/</t>
  </si>
  <si>
    <t xml:space="preserve">40 pin brass header</t>
  </si>
  <si>
    <t xml:space="preserve">http://www.digikey.jp/products/ja?keywords=%20%09S1011EC-40-ND</t>
  </si>
  <si>
    <t xml:space="preserve">12 pin female socket board to board connector</t>
  </si>
  <si>
    <t xml:space="preserve">http://www.digikey.jp/products/ja?keywords=S7045-ND</t>
  </si>
  <si>
    <t xml:space="preserve">Raspberry pi 2 cobbler</t>
  </si>
  <si>
    <t xml:space="preserve">http://www.digikey.jp/product-detail/ja/adafruit-industries-llc/1989/1528-1564-ND/5761280</t>
  </si>
  <si>
    <t xml:space="preserve">FXMA108 (Logic Level Shifter)</t>
  </si>
  <si>
    <t xml:space="preserve">http://akizukidenshi.com/catalog/g/gM-04522/</t>
  </si>
  <si>
    <t xml:space="preserve">ＤＣ－ＤＣコンバータ　５Ｖ３Ａ　ＨＲＤ０５００３　５～２４Ｖ可変</t>
  </si>
  <si>
    <t xml:space="preserve">http://akizukidenshi.com/catalog/g/gM-02038/</t>
  </si>
  <si>
    <t xml:space="preserve">www.mgsuperlabs.co.in</t>
  </si>
  <si>
    <t xml:space="preserve">Blood Pressure Sensor (Sphygmomanometer) v2.0 for e-Health Platform [Biometric / Medical Application </t>
  </si>
  <si>
    <t xml:space="preserve">https://www.mgsuperlabs.co.in/estore/Cooking-Hacks-CH/Blood-Pressure-Sensor-Sphygmomanometer-V2.0</t>
  </si>
  <si>
    <t xml:space="preserve">Glucometer</t>
  </si>
  <si>
    <t xml:space="preserve">https://www.amazon.co.jp/OneTouch-Ultra-Meter-count-Lifescan/dp/B01N4L5DW3/ref=sr_1_8?s=hpc&amp;ie=UTF8&amp;qid=1484898108&amp;sr=1-8</t>
  </si>
  <si>
    <t xml:space="preserve">Glucometer USB Connection Cable</t>
  </si>
  <si>
    <t xml:space="preserve">https://www.amazon.co.jp/EZSync-USB%E3%82%B1%E3%83%BC%E3%83%96%E3%83%ABfor-UltraMini-ultra2-UltraSmart-Glucose%E7%B3%96%E5%B0%BF%E7%97%85%E3%83%A1%E3%83%BC%E3%83%88%E3%83%AB%E3%80%82Work/dp/B00V5P135A/ref=sr_1_3?ie=UTF8&amp;qid=1478840834&amp;sr=8-3&amp;keywords=onetouch+ultramini</t>
  </si>
  <si>
    <t xml:space="preserve">Waist measurement tape</t>
  </si>
  <si>
    <t xml:space="preserve">https://www.amazon.co.jp/%E5%91%A8%E5%9B%B2%E6%B8%AC%E5%AE%9A-%E8%A8%88%E6%B8%AC%E5%99%A8-kws-004-%E5%91%A8%E5%9B%B2%E6%B8%AC%E5%AE%9A%E3%83%86%E3%83%BC%E3%83%97-kws-4003/dp/B009LESLIY/ref=pd_cp_60_2?_encoding=UTF8&amp;psc=1&amp;refRID=H3NKM1XA15MDAHKDWG9M</t>
  </si>
  <si>
    <t xml:space="preserve">Thermal Printer</t>
  </si>
  <si>
    <t xml:space="preserve">http://www.digikey.jp/products/ja?keywords=%20114990012-ND%20</t>
  </si>
  <si>
    <t xml:space="preserve">Yahoo</t>
  </si>
  <si>
    <t xml:space="preserve">Oximeter</t>
  </si>
  <si>
    <t xml:space="preserve">http://store.shopping.yahoo.co.jp/zyjwsg7ivqvocjs3b7uk3l4a34/nhscnfztmq.html</t>
  </si>
  <si>
    <t xml:space="preserve">超音波距離センサー　ＨＣ－ＳＲ０４</t>
  </si>
  <si>
    <t xml:space="preserve">http://akizukidenshi.com/catalog/g/gM-11009/</t>
  </si>
  <si>
    <t xml:space="preserve">Heat resistant electronic wire 2 m × 7 color outer diameter 1.36 mm (UL 3265 AWG 22) </t>
  </si>
  <si>
    <t xml:space="preserve">http://akizukidenshi.com/catalog/g/gP-06755/</t>
  </si>
  <si>
    <t xml:space="preserve">合計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</si>
</sst>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);[RED]\(#,##0\)"/>
    <numFmt numFmtId="166" formatCode="#,##0\ [$JPY];[RED]\-#,##0\ [$JPY]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ＭＳ Ｐゴシック"/>
      <family val="2"/>
      <charset val="1"/>
    </font>
    <font>
      <sz val="10"/>
      <name val="Lucida Sans"/>
      <family val="2"/>
    </font>
    <font>
      <sz val="11"/>
      <color rgb="FF000000"/>
      <name val="ＭＳ Ｐゴシック"/>
      <family val="2"/>
      <charset val="1"/>
    </font>
    <font>
      <sz val="10"/>
      <name val="Times New Roman"/>
      <family val="1"/>
    </font>
    <font>
      <u val="single"/>
      <sz val="11"/>
      <color rgb="FF0000FF"/>
      <name val="ＭＳ Ｐゴシック"/>
      <family val="2"/>
      <charset val="1"/>
    </font>
    <font>
      <b val="true"/>
      <i val="true"/>
      <u val="single"/>
      <sz val="10"/>
      <name val="Arial"/>
      <family val="2"/>
    </font>
    <font>
      <u val="single"/>
      <sz val="10"/>
      <name val="Lucida Sans"/>
      <family val="2"/>
    </font>
    <font>
      <sz val="10"/>
      <color rgb="FF0000FF"/>
      <name val="Arial"/>
      <family val="2"/>
      <charset val="1"/>
    </font>
    <font>
      <sz val="10"/>
      <name val="Microsoft YaHei"/>
      <family val="2"/>
    </font>
    <font>
      <u val="single"/>
      <sz val="10"/>
      <name val="Microsoft YaHei"/>
      <family val="2"/>
    </font>
    <font>
      <sz val="10"/>
      <name val="Arial"/>
      <family val="2"/>
      <charset val="1"/>
    </font>
    <font>
      <b val="true"/>
      <i val="true"/>
      <u val="singl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false" applyProtection="false"/>
    <xf numFmtId="165" fontId="5" fillId="0" borderId="0" applyFont="true" applyBorder="false" applyAlignment="false" applyProtection="false"/>
    <xf numFmtId="164" fontId="10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[0]" xfId="21" builtinId="53" customBuiltin="true"/>
    <cellStyle name="*unknown*" xfId="20" builtinId="8" customBuiltin="false"/>
    <cellStyle name="Result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1.jpeg"/><Relationship Id="rId2" Type="http://schemas.openxmlformats.org/officeDocument/2006/relationships/image" Target="../media/image122.jpeg"/><Relationship Id="rId3" Type="http://schemas.openxmlformats.org/officeDocument/2006/relationships/image" Target="../media/image123.jpeg"/><Relationship Id="rId4" Type="http://schemas.openxmlformats.org/officeDocument/2006/relationships/image" Target="../media/image124.jpeg"/><Relationship Id="rId5" Type="http://schemas.openxmlformats.org/officeDocument/2006/relationships/image" Target="../media/image125.jpeg"/><Relationship Id="rId6" Type="http://schemas.openxmlformats.org/officeDocument/2006/relationships/image" Target="../media/image126.jpeg"/><Relationship Id="rId7" Type="http://schemas.openxmlformats.org/officeDocument/2006/relationships/image" Target="../media/image127.jpeg"/><Relationship Id="rId8" Type="http://schemas.openxmlformats.org/officeDocument/2006/relationships/image" Target="../media/image128.jpeg"/><Relationship Id="rId9" Type="http://schemas.openxmlformats.org/officeDocument/2006/relationships/image" Target="../media/image129.jpeg"/><Relationship Id="rId10" Type="http://schemas.openxmlformats.org/officeDocument/2006/relationships/image" Target="../media/image130.jpeg"/><Relationship Id="rId11" Type="http://schemas.openxmlformats.org/officeDocument/2006/relationships/image" Target="../media/image131.jpeg"/><Relationship Id="rId12" Type="http://schemas.openxmlformats.org/officeDocument/2006/relationships/image" Target="../media/image132.jpeg"/><Relationship Id="rId13" Type="http://schemas.openxmlformats.org/officeDocument/2006/relationships/image" Target="../media/image133.jpeg"/><Relationship Id="rId14" Type="http://schemas.openxmlformats.org/officeDocument/2006/relationships/image" Target="../media/image134.jpeg"/><Relationship Id="rId15" Type="http://schemas.openxmlformats.org/officeDocument/2006/relationships/image" Target="../media/image135.jpeg"/><Relationship Id="rId16" Type="http://schemas.openxmlformats.org/officeDocument/2006/relationships/image" Target="../media/image136.png"/><Relationship Id="rId17" Type="http://schemas.openxmlformats.org/officeDocument/2006/relationships/image" Target="../media/image137.png"/><Relationship Id="rId18" Type="http://schemas.openxmlformats.org/officeDocument/2006/relationships/image" Target="../media/image138.png"/><Relationship Id="rId19" Type="http://schemas.openxmlformats.org/officeDocument/2006/relationships/image" Target="../media/image139.jpeg"/><Relationship Id="rId20" Type="http://schemas.openxmlformats.org/officeDocument/2006/relationships/image" Target="../media/image140.jpeg"/><Relationship Id="rId21" Type="http://schemas.openxmlformats.org/officeDocument/2006/relationships/image" Target="../media/image141.jpeg"/><Relationship Id="rId22" Type="http://schemas.openxmlformats.org/officeDocument/2006/relationships/image" Target="../media/image142.jpeg"/><Relationship Id="rId23" Type="http://schemas.openxmlformats.org/officeDocument/2006/relationships/image" Target="../media/image143.png"/><Relationship Id="rId24" Type="http://schemas.openxmlformats.org/officeDocument/2006/relationships/image" Target="../media/image1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286560</xdr:colOff>
      <xdr:row>2</xdr:row>
      <xdr:rowOff>15480</xdr:rowOff>
    </xdr:from>
    <xdr:to>
      <xdr:col>7</xdr:col>
      <xdr:colOff>1134000</xdr:colOff>
      <xdr:row>2</xdr:row>
      <xdr:rowOff>862920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441560" y="388800"/>
          <a:ext cx="847440" cy="84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183960</xdr:colOff>
      <xdr:row>4</xdr:row>
      <xdr:rowOff>0</xdr:rowOff>
    </xdr:from>
    <xdr:to>
      <xdr:col>7</xdr:col>
      <xdr:colOff>1258920</xdr:colOff>
      <xdr:row>4</xdr:row>
      <xdr:rowOff>1074960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338960" y="2506680"/>
          <a:ext cx="1074960" cy="107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104760</xdr:colOff>
      <xdr:row>5</xdr:row>
      <xdr:rowOff>32400</xdr:rowOff>
    </xdr:from>
    <xdr:to>
      <xdr:col>7</xdr:col>
      <xdr:colOff>1164240</xdr:colOff>
      <xdr:row>5</xdr:row>
      <xdr:rowOff>1091880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7259760" y="3682080"/>
          <a:ext cx="1059480" cy="1059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191520</xdr:colOff>
      <xdr:row>6</xdr:row>
      <xdr:rowOff>47160</xdr:rowOff>
    </xdr:from>
    <xdr:to>
      <xdr:col>7</xdr:col>
      <xdr:colOff>1124640</xdr:colOff>
      <xdr:row>6</xdr:row>
      <xdr:rowOff>980280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7346520" y="4839840"/>
          <a:ext cx="933120" cy="933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120960</xdr:colOff>
      <xdr:row>7</xdr:row>
      <xdr:rowOff>25200</xdr:rowOff>
    </xdr:from>
    <xdr:to>
      <xdr:col>7</xdr:col>
      <xdr:colOff>1203840</xdr:colOff>
      <xdr:row>7</xdr:row>
      <xdr:rowOff>1108080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7275960" y="5960880"/>
          <a:ext cx="1082880" cy="108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152280</xdr:colOff>
      <xdr:row>8</xdr:row>
      <xdr:rowOff>57240</xdr:rowOff>
    </xdr:from>
    <xdr:to>
      <xdr:col>7</xdr:col>
      <xdr:colOff>1131840</xdr:colOff>
      <xdr:row>8</xdr:row>
      <xdr:rowOff>1036800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7307280" y="7135920"/>
          <a:ext cx="979560" cy="97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231120</xdr:colOff>
      <xdr:row>9</xdr:row>
      <xdr:rowOff>127440</xdr:rowOff>
    </xdr:from>
    <xdr:to>
      <xdr:col>7</xdr:col>
      <xdr:colOff>1139400</xdr:colOff>
      <xdr:row>9</xdr:row>
      <xdr:rowOff>1035720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386120" y="8349120"/>
          <a:ext cx="908280" cy="90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168120</xdr:colOff>
      <xdr:row>10</xdr:row>
      <xdr:rowOff>65520</xdr:rowOff>
    </xdr:from>
    <xdr:to>
      <xdr:col>7</xdr:col>
      <xdr:colOff>1195920</xdr:colOff>
      <xdr:row>10</xdr:row>
      <xdr:rowOff>1093320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7323120" y="9430200"/>
          <a:ext cx="1027800" cy="102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89280</xdr:colOff>
      <xdr:row>11</xdr:row>
      <xdr:rowOff>50760</xdr:rowOff>
    </xdr:from>
    <xdr:to>
      <xdr:col>7</xdr:col>
      <xdr:colOff>1140480</xdr:colOff>
      <xdr:row>11</xdr:row>
      <xdr:rowOff>1101960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7244280" y="10558440"/>
          <a:ext cx="1051200" cy="105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84600</xdr:colOff>
      <xdr:row>12</xdr:row>
      <xdr:rowOff>137520</xdr:rowOff>
    </xdr:from>
    <xdr:to>
      <xdr:col>7</xdr:col>
      <xdr:colOff>1310760</xdr:colOff>
      <xdr:row>12</xdr:row>
      <xdr:rowOff>1031040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7239600" y="11788200"/>
          <a:ext cx="1226160" cy="893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152640</xdr:colOff>
      <xdr:row>13</xdr:row>
      <xdr:rowOff>28800</xdr:rowOff>
    </xdr:from>
    <xdr:to>
      <xdr:col>7</xdr:col>
      <xdr:colOff>1245960</xdr:colOff>
      <xdr:row>13</xdr:row>
      <xdr:rowOff>1090440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7307640" y="12822480"/>
          <a:ext cx="1093320" cy="10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159840</xdr:colOff>
      <xdr:row>14</xdr:row>
      <xdr:rowOff>121680</xdr:rowOff>
    </xdr:from>
    <xdr:to>
      <xdr:col>7</xdr:col>
      <xdr:colOff>1027080</xdr:colOff>
      <xdr:row>14</xdr:row>
      <xdr:rowOff>988920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7314840" y="14058360"/>
          <a:ext cx="867240" cy="86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160200</xdr:colOff>
      <xdr:row>15</xdr:row>
      <xdr:rowOff>77760</xdr:rowOff>
    </xdr:from>
    <xdr:to>
      <xdr:col>7</xdr:col>
      <xdr:colOff>1137960</xdr:colOff>
      <xdr:row>15</xdr:row>
      <xdr:rowOff>1055520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7315200" y="15157440"/>
          <a:ext cx="977760" cy="977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57240</xdr:colOff>
      <xdr:row>16</xdr:row>
      <xdr:rowOff>121680</xdr:rowOff>
    </xdr:from>
    <xdr:to>
      <xdr:col>7</xdr:col>
      <xdr:colOff>1244520</xdr:colOff>
      <xdr:row>16</xdr:row>
      <xdr:rowOff>1012320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7212240" y="16344360"/>
          <a:ext cx="1187280" cy="89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49680</xdr:colOff>
      <xdr:row>17</xdr:row>
      <xdr:rowOff>92880</xdr:rowOff>
    </xdr:from>
    <xdr:to>
      <xdr:col>7</xdr:col>
      <xdr:colOff>1276560</xdr:colOff>
      <xdr:row>17</xdr:row>
      <xdr:rowOff>986400</xdr:rowOff>
    </xdr:to>
    <xdr:pic>
      <xdr:nvPicPr>
        <xdr:cNvPr id="14" name="Image 15" descr=""/>
        <xdr:cNvPicPr/>
      </xdr:nvPicPr>
      <xdr:blipFill>
        <a:blip r:embed="rId15"/>
        <a:stretch/>
      </xdr:blipFill>
      <xdr:spPr>
        <a:xfrm>
          <a:off x="7204680" y="17458560"/>
          <a:ext cx="1226880" cy="893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49320</xdr:colOff>
      <xdr:row>19</xdr:row>
      <xdr:rowOff>187200</xdr:rowOff>
    </xdr:from>
    <xdr:to>
      <xdr:col>7</xdr:col>
      <xdr:colOff>1328760</xdr:colOff>
      <xdr:row>19</xdr:row>
      <xdr:rowOff>923400</xdr:rowOff>
    </xdr:to>
    <xdr:pic>
      <xdr:nvPicPr>
        <xdr:cNvPr id="15" name="Image 16" descr=""/>
        <xdr:cNvPicPr/>
      </xdr:nvPicPr>
      <xdr:blipFill>
        <a:blip r:embed="rId16"/>
        <a:stretch/>
      </xdr:blipFill>
      <xdr:spPr>
        <a:xfrm>
          <a:off x="7204320" y="19838880"/>
          <a:ext cx="1279440" cy="73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73080</xdr:colOff>
      <xdr:row>20</xdr:row>
      <xdr:rowOff>107640</xdr:rowOff>
    </xdr:from>
    <xdr:to>
      <xdr:col>7</xdr:col>
      <xdr:colOff>1195560</xdr:colOff>
      <xdr:row>20</xdr:row>
      <xdr:rowOff>1058400</xdr:rowOff>
    </xdr:to>
    <xdr:pic>
      <xdr:nvPicPr>
        <xdr:cNvPr id="16" name="Image 17" descr=""/>
        <xdr:cNvPicPr/>
      </xdr:nvPicPr>
      <xdr:blipFill>
        <a:blip r:embed="rId17"/>
        <a:stretch/>
      </xdr:blipFill>
      <xdr:spPr>
        <a:xfrm>
          <a:off x="7228080" y="20902320"/>
          <a:ext cx="1122480" cy="95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80640</xdr:colOff>
      <xdr:row>21</xdr:row>
      <xdr:rowOff>41040</xdr:rowOff>
    </xdr:from>
    <xdr:to>
      <xdr:col>7</xdr:col>
      <xdr:colOff>1260000</xdr:colOff>
      <xdr:row>21</xdr:row>
      <xdr:rowOff>1033560</xdr:rowOff>
    </xdr:to>
    <xdr:pic>
      <xdr:nvPicPr>
        <xdr:cNvPr id="17" name="Image 18" descr=""/>
        <xdr:cNvPicPr/>
      </xdr:nvPicPr>
      <xdr:blipFill>
        <a:blip r:embed="rId18"/>
        <a:stretch/>
      </xdr:blipFill>
      <xdr:spPr>
        <a:xfrm>
          <a:off x="7235640" y="21978720"/>
          <a:ext cx="1179360" cy="99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175680</xdr:colOff>
      <xdr:row>22</xdr:row>
      <xdr:rowOff>40680</xdr:rowOff>
    </xdr:from>
    <xdr:to>
      <xdr:col>7</xdr:col>
      <xdr:colOff>1179720</xdr:colOff>
      <xdr:row>22</xdr:row>
      <xdr:rowOff>1015920</xdr:rowOff>
    </xdr:to>
    <xdr:pic>
      <xdr:nvPicPr>
        <xdr:cNvPr id="18" name="Image 19" descr=""/>
        <xdr:cNvPicPr/>
      </xdr:nvPicPr>
      <xdr:blipFill>
        <a:blip r:embed="rId19"/>
        <a:stretch/>
      </xdr:blipFill>
      <xdr:spPr>
        <a:xfrm>
          <a:off x="7330680" y="23121360"/>
          <a:ext cx="1004040" cy="97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120240</xdr:colOff>
      <xdr:row>23</xdr:row>
      <xdr:rowOff>85320</xdr:rowOff>
    </xdr:from>
    <xdr:to>
      <xdr:col>7</xdr:col>
      <xdr:colOff>1170720</xdr:colOff>
      <xdr:row>23</xdr:row>
      <xdr:rowOff>1135800</xdr:rowOff>
    </xdr:to>
    <xdr:pic>
      <xdr:nvPicPr>
        <xdr:cNvPr id="19" name="Image 20" descr=""/>
        <xdr:cNvPicPr/>
      </xdr:nvPicPr>
      <xdr:blipFill>
        <a:blip r:embed="rId20"/>
        <a:stretch/>
      </xdr:blipFill>
      <xdr:spPr>
        <a:xfrm>
          <a:off x="7275240" y="24309000"/>
          <a:ext cx="1050480" cy="105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128880</xdr:colOff>
      <xdr:row>24</xdr:row>
      <xdr:rowOff>188640</xdr:rowOff>
    </xdr:from>
    <xdr:to>
      <xdr:col>7</xdr:col>
      <xdr:colOff>1081080</xdr:colOff>
      <xdr:row>24</xdr:row>
      <xdr:rowOff>902520</xdr:rowOff>
    </xdr:to>
    <xdr:pic>
      <xdr:nvPicPr>
        <xdr:cNvPr id="20" name="Image 21" descr=""/>
        <xdr:cNvPicPr/>
      </xdr:nvPicPr>
      <xdr:blipFill>
        <a:blip r:embed="rId21"/>
        <a:stretch/>
      </xdr:blipFill>
      <xdr:spPr>
        <a:xfrm>
          <a:off x="7283880" y="25555320"/>
          <a:ext cx="952200" cy="713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120600</xdr:colOff>
      <xdr:row>25</xdr:row>
      <xdr:rowOff>80280</xdr:rowOff>
    </xdr:from>
    <xdr:to>
      <xdr:col>7</xdr:col>
      <xdr:colOff>1382040</xdr:colOff>
      <xdr:row>25</xdr:row>
      <xdr:rowOff>999360</xdr:rowOff>
    </xdr:to>
    <xdr:pic>
      <xdr:nvPicPr>
        <xdr:cNvPr id="21" name="Image 22" descr=""/>
        <xdr:cNvPicPr/>
      </xdr:nvPicPr>
      <xdr:blipFill>
        <a:blip r:embed="rId22"/>
        <a:stretch/>
      </xdr:blipFill>
      <xdr:spPr>
        <a:xfrm>
          <a:off x="7275600" y="26589960"/>
          <a:ext cx="1261440" cy="91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117000</xdr:colOff>
      <xdr:row>2</xdr:row>
      <xdr:rowOff>947520</xdr:rowOff>
    </xdr:from>
    <xdr:to>
      <xdr:col>7</xdr:col>
      <xdr:colOff>1302840</xdr:colOff>
      <xdr:row>3</xdr:row>
      <xdr:rowOff>996120</xdr:rowOff>
    </xdr:to>
    <xdr:pic>
      <xdr:nvPicPr>
        <xdr:cNvPr id="22" name="Image 23" descr=""/>
        <xdr:cNvPicPr/>
      </xdr:nvPicPr>
      <xdr:blipFill>
        <a:blip r:embed="rId23"/>
        <a:stretch/>
      </xdr:blipFill>
      <xdr:spPr>
        <a:xfrm>
          <a:off x="7272000" y="1320840"/>
          <a:ext cx="1185840" cy="103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246960</xdr:colOff>
      <xdr:row>18</xdr:row>
      <xdr:rowOff>139680</xdr:rowOff>
    </xdr:from>
    <xdr:to>
      <xdr:col>7</xdr:col>
      <xdr:colOff>1132560</xdr:colOff>
      <xdr:row>18</xdr:row>
      <xdr:rowOff>1025280</xdr:rowOff>
    </xdr:to>
    <xdr:pic>
      <xdr:nvPicPr>
        <xdr:cNvPr id="23" name="Image 24" descr=""/>
        <xdr:cNvPicPr/>
      </xdr:nvPicPr>
      <xdr:blipFill>
        <a:blip r:embed="rId24"/>
        <a:stretch/>
      </xdr:blipFill>
      <xdr:spPr>
        <a:xfrm>
          <a:off x="7401960" y="18648360"/>
          <a:ext cx="885600" cy="885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jp/products/ja?keywords=1568-1103-ND" TargetMode="External"/><Relationship Id="rId2" Type="http://schemas.openxmlformats.org/officeDocument/2006/relationships/hyperlink" Target="https://www.amazon.co.jp/HiLetgo-ATmega328P-CH340G-&#12510;&#12452;&#12463;&#12525;&#12467;&#12531;&#12488;&#12525;&#12540;&#12521;&#12540;&#12508;&#12540;&#12489;-Arduino&#12392;&#20114;&#25563;/dp/B01CZQANN0/ref=pd_cp_147_1?_encoding=UTF8&amp;psc=1&amp;refRID=C2N0MA0PGMB5PYNN2QWP" TargetMode="External"/><Relationship Id="rId3" Type="http://schemas.openxmlformats.org/officeDocument/2006/relationships/hyperlink" Target="https://www.digikey.jp/product-detail/ja/sparkfun-electronics/SEN-13879/1568-1436-ND/6202732" TargetMode="External"/><Relationship Id="rId4" Type="http://schemas.openxmlformats.org/officeDocument/2006/relationships/hyperlink" Target="http://www.digikey.jp/products/ja?keywords=455-2248-ND" TargetMode="External"/><Relationship Id="rId5" Type="http://schemas.openxmlformats.org/officeDocument/2006/relationships/hyperlink" Target="http://www.digikey.jp/products/ja?keywords=455-2247-ND" TargetMode="External"/><Relationship Id="rId6" Type="http://schemas.openxmlformats.org/officeDocument/2006/relationships/hyperlink" Target="http://www.digikey.jp/products/ja?keywords=455-2270-ND%20" TargetMode="External"/><Relationship Id="rId7" Type="http://schemas.openxmlformats.org/officeDocument/2006/relationships/hyperlink" Target="http://www.digikey.jp/product-detail/ja/jst-sales-america-inc/XHP-2/455-2266-ND/555485" TargetMode="External"/><Relationship Id="rId8" Type="http://schemas.openxmlformats.org/officeDocument/2006/relationships/hyperlink" Target="http://www.digikey.jp/products/ja?keywords=455-1135-1-ND%20" TargetMode="External"/><Relationship Id="rId9" Type="http://schemas.openxmlformats.org/officeDocument/2006/relationships/hyperlink" Target="http://www.digikey.jp/products/ja?keywords=455-2219-ND%20" TargetMode="External"/><Relationship Id="rId10" Type="http://schemas.openxmlformats.org/officeDocument/2006/relationships/hyperlink" Target="http://www.digikey.jp/products/ja?keywords=455-2268-ND%20" TargetMode="External"/><Relationship Id="rId11" Type="http://schemas.openxmlformats.org/officeDocument/2006/relationships/hyperlink" Target="http://akizukidenshi.com/catalog/g/gP-01306/" TargetMode="External"/><Relationship Id="rId12" Type="http://schemas.openxmlformats.org/officeDocument/2006/relationships/hyperlink" Target="http://www.digikey.jp/products/ja?keywords=%20%09S1011EC-40-ND" TargetMode="External"/><Relationship Id="rId13" Type="http://schemas.openxmlformats.org/officeDocument/2006/relationships/hyperlink" Target="http://www.digikey.jp/products/ja?keywords=S7045-ND" TargetMode="External"/><Relationship Id="rId14" Type="http://schemas.openxmlformats.org/officeDocument/2006/relationships/hyperlink" Target="http://www.digikey.jp/product-detail/ja/adafruit-industries-llc/1989/1528-1564-ND/5761280" TargetMode="External"/><Relationship Id="rId15" Type="http://schemas.openxmlformats.org/officeDocument/2006/relationships/hyperlink" Target="http://akizukidenshi.com/catalog/g/gM-04522/" TargetMode="External"/><Relationship Id="rId16" Type="http://schemas.openxmlformats.org/officeDocument/2006/relationships/hyperlink" Target="http://akizukidenshi.com/catalog/g/gM-02038/" TargetMode="External"/><Relationship Id="rId17" Type="http://schemas.openxmlformats.org/officeDocument/2006/relationships/hyperlink" Target="https://www.mgsuperlabs.co.in/estore/Cooking-Hacks-CH/Blood-Pressure-Sensor-Sphygmomanometer-V2.0" TargetMode="External"/><Relationship Id="rId18" Type="http://schemas.openxmlformats.org/officeDocument/2006/relationships/hyperlink" Target="https://www.amazon.co.jp/OneTouch-Ultra-Meter-count-Lifescan/dp/B01N4L5DW3/ref=sr_1_8?s=hpc&amp;ie=UTF8&amp;qid=1484898108&amp;sr=1-8" TargetMode="External"/><Relationship Id="rId19" Type="http://schemas.openxmlformats.org/officeDocument/2006/relationships/hyperlink" Target="https://www.amazon.co.jp/EZSync-USB&#12465;&#12540;&#12502;&#12523;for-UltraMini-ultra2-UltraSmart-Glucose&#31958;&#23615;&#30149;&#12513;&#12540;&#12488;&#12523;&#12290;Work/dp/B00V5P135A/ref=sr_1_3?ie=UTF8&amp;qid=1478840834&amp;sr=8-3&amp;keywords=onetouch+ultramini" TargetMode="External"/><Relationship Id="rId20" Type="http://schemas.openxmlformats.org/officeDocument/2006/relationships/hyperlink" Target="https://www.amazon.co.jp/&#21608;&#22258;&#28204;&#23450;-&#35336;&#28204;&#22120;-kws-004-&#21608;&#22258;&#28204;&#23450;&#12486;&#12540;&#12503;-kws-4003/dp/B009LESLIY/ref=pd_cp_60_2?_encoding=UTF8&amp;psc=1&amp;refRID=H3NKM1XA15MDAHKDWG9M" TargetMode="External"/><Relationship Id="rId21" Type="http://schemas.openxmlformats.org/officeDocument/2006/relationships/hyperlink" Target="http://www.digikey.jp/products/ja?keywords=%20114990012-ND%20" TargetMode="External"/><Relationship Id="rId22" Type="http://schemas.openxmlformats.org/officeDocument/2006/relationships/hyperlink" Target="http://store.shopping.yahoo.co.jp/zyjwsg7ivqvocjs3b7uk3l4a34/nhscnfztmq.html" TargetMode="External"/><Relationship Id="rId23" Type="http://schemas.openxmlformats.org/officeDocument/2006/relationships/hyperlink" Target="http://akizukidenshi.com/catalog/g/gM-11009/" TargetMode="External"/><Relationship Id="rId24" Type="http://schemas.openxmlformats.org/officeDocument/2006/relationships/hyperlink" Target="http://akizukidenshi.com/catalog/g/gP-06755/" TargetMode="External"/><Relationship Id="rId2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3" activeCellId="0" sqref="K3"/>
    </sheetView>
  </sheetViews>
  <sheetFormatPr defaultRowHeight="12.8"/>
  <cols>
    <col collapsed="false" hidden="false" max="1" min="1" style="1" width="18.3571428571429"/>
    <col collapsed="false" hidden="false" max="2" min="2" style="1" width="9.07142857142857"/>
    <col collapsed="false" hidden="false" max="3" min="3" style="1" width="10.6938775510204"/>
    <col collapsed="false" hidden="false" max="4" min="4" style="1" width="9.50510204081633"/>
    <col collapsed="false" hidden="false" max="5" min="5" style="1" width="9.07142857142857"/>
    <col collapsed="false" hidden="false" max="6" min="6" style="1" width="9.8265306122449"/>
    <col collapsed="false" hidden="false" max="7" min="7" style="2" width="34.8826530612245"/>
    <col collapsed="false" hidden="false" max="8" min="8" style="3" width="19.765306122449"/>
    <col collapsed="false" hidden="false" max="9" min="9" style="2" width="53.6734693877551"/>
    <col collapsed="false" hidden="false" max="1025" min="10" style="3" width="9.07142857142857"/>
  </cols>
  <sheetData>
    <row r="1" customFormat="false" ht="16.2" hidden="false" customHeight="false" outlineLevel="0" collapsed="false">
      <c r="A1" s="4" t="s">
        <v>0</v>
      </c>
      <c r="B1" s="4"/>
      <c r="C1" s="5"/>
      <c r="D1" s="5"/>
      <c r="E1" s="5"/>
      <c r="F1" s="5"/>
      <c r="H1" s="6"/>
    </row>
    <row r="2" customFormat="false" ht="13.2" hidden="false" customHeight="fals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7" t="s">
        <v>8</v>
      </c>
      <c r="I2" s="9" t="s">
        <v>9</v>
      </c>
    </row>
    <row r="3" customFormat="false" ht="78" hidden="false" customHeight="true" outlineLevel="0" collapsed="false">
      <c r="A3" s="7" t="s">
        <v>10</v>
      </c>
      <c r="B3" s="7" t="n">
        <v>1</v>
      </c>
      <c r="C3" s="10"/>
      <c r="D3" s="11" t="n">
        <v>1881</v>
      </c>
      <c r="E3" s="10" t="n">
        <v>1</v>
      </c>
      <c r="F3" s="8" t="n">
        <f aca="false">D3*E3</f>
        <v>1881</v>
      </c>
      <c r="G3" s="11" t="s">
        <v>11</v>
      </c>
      <c r="H3" s="12"/>
      <c r="I3" s="13" t="s">
        <v>12</v>
      </c>
    </row>
    <row r="4" customFormat="false" ht="90" hidden="false" customHeight="true" outlineLevel="0" collapsed="false">
      <c r="A4" s="7" t="s">
        <v>13</v>
      </c>
      <c r="B4" s="7" t="n">
        <v>2</v>
      </c>
      <c r="C4" s="10"/>
      <c r="D4" s="14" t="n">
        <v>319</v>
      </c>
      <c r="E4" s="10" t="n">
        <v>4</v>
      </c>
      <c r="F4" s="8" t="n">
        <f aca="false">D4*E4</f>
        <v>1276</v>
      </c>
      <c r="G4" s="15" t="s">
        <v>14</v>
      </c>
      <c r="H4" s="12"/>
      <c r="I4" s="16" t="s">
        <v>15</v>
      </c>
    </row>
    <row r="5" customFormat="false" ht="90" hidden="false" customHeight="true" outlineLevel="0" collapsed="false">
      <c r="A5" s="7" t="s">
        <v>10</v>
      </c>
      <c r="B5" s="7" t="n">
        <v>3</v>
      </c>
      <c r="C5" s="10"/>
      <c r="D5" s="11" t="n">
        <v>1252</v>
      </c>
      <c r="E5" s="10" t="n">
        <v>1</v>
      </c>
      <c r="F5" s="8" t="n">
        <f aca="false">D5*E5</f>
        <v>1252</v>
      </c>
      <c r="G5" s="15" t="s">
        <v>16</v>
      </c>
      <c r="H5" s="12"/>
      <c r="I5" s="16" t="s">
        <v>17</v>
      </c>
    </row>
    <row r="6" customFormat="false" ht="90" hidden="false" customHeight="true" outlineLevel="0" collapsed="false">
      <c r="A6" s="7" t="s">
        <v>10</v>
      </c>
      <c r="B6" s="7" t="n">
        <v>4</v>
      </c>
      <c r="C6" s="10"/>
      <c r="D6" s="11" t="n">
        <v>22.8</v>
      </c>
      <c r="E6" s="10" t="n">
        <v>20</v>
      </c>
      <c r="F6" s="8" t="n">
        <f aca="false">D6*E6</f>
        <v>456</v>
      </c>
      <c r="G6" s="15" t="s">
        <v>18</v>
      </c>
      <c r="H6" s="12"/>
      <c r="I6" s="16" t="s">
        <v>19</v>
      </c>
    </row>
    <row r="7" customFormat="false" ht="90" hidden="false" customHeight="true" outlineLevel="0" collapsed="false">
      <c r="A7" s="7" t="s">
        <v>10</v>
      </c>
      <c r="B7" s="7" t="n">
        <v>5</v>
      </c>
      <c r="C7" s="10"/>
      <c r="D7" s="11" t="n">
        <v>17.7</v>
      </c>
      <c r="E7" s="10" t="n">
        <v>25</v>
      </c>
      <c r="F7" s="8" t="n">
        <f aca="false">D7*E7</f>
        <v>442.5</v>
      </c>
      <c r="G7" s="15" t="s">
        <v>20</v>
      </c>
      <c r="H7" s="12"/>
      <c r="I7" s="16" t="s">
        <v>21</v>
      </c>
      <c r="J7" s="11"/>
    </row>
    <row r="8" customFormat="false" ht="90" hidden="false" customHeight="true" outlineLevel="0" collapsed="false">
      <c r="A8" s="7" t="s">
        <v>10</v>
      </c>
      <c r="B8" s="7" t="n">
        <v>6</v>
      </c>
      <c r="C8" s="10"/>
      <c r="D8" s="11" t="n">
        <v>29.8</v>
      </c>
      <c r="E8" s="10" t="n">
        <v>20</v>
      </c>
      <c r="F8" s="8" t="n">
        <f aca="false">D8*E8</f>
        <v>596</v>
      </c>
      <c r="G8" s="15" t="s">
        <v>22</v>
      </c>
      <c r="H8" s="12"/>
      <c r="I8" s="16" t="s">
        <v>23</v>
      </c>
    </row>
    <row r="9" customFormat="false" ht="90" hidden="false" customHeight="true" outlineLevel="0" collapsed="false">
      <c r="A9" s="7" t="s">
        <v>10</v>
      </c>
      <c r="B9" s="7" t="n">
        <v>7</v>
      </c>
      <c r="C9" s="10"/>
      <c r="D9" s="11" t="n">
        <v>11.1</v>
      </c>
      <c r="E9" s="10" t="n">
        <v>25</v>
      </c>
      <c r="F9" s="8" t="n">
        <f aca="false">D9*E9</f>
        <v>277.5</v>
      </c>
      <c r="G9" s="15" t="s">
        <v>24</v>
      </c>
      <c r="H9" s="12"/>
      <c r="I9" s="16" t="s">
        <v>25</v>
      </c>
    </row>
    <row r="10" customFormat="false" ht="90" hidden="false" customHeight="true" outlineLevel="0" collapsed="false">
      <c r="A10" s="7" t="s">
        <v>10</v>
      </c>
      <c r="B10" s="7" t="n">
        <v>8</v>
      </c>
      <c r="C10" s="10"/>
      <c r="D10" s="11" t="n">
        <v>7.4</v>
      </c>
      <c r="E10" s="10" t="n">
        <v>210</v>
      </c>
      <c r="F10" s="8" t="n">
        <f aca="false">D10*E10</f>
        <v>1554</v>
      </c>
      <c r="G10" s="15" t="s">
        <v>26</v>
      </c>
      <c r="H10" s="12"/>
      <c r="I10" s="16" t="s">
        <v>27</v>
      </c>
    </row>
    <row r="11" customFormat="false" ht="90" hidden="false" customHeight="true" outlineLevel="0" collapsed="false">
      <c r="A11" s="7" t="s">
        <v>10</v>
      </c>
      <c r="B11" s="7" t="n">
        <v>9</v>
      </c>
      <c r="C11" s="10"/>
      <c r="D11" s="11" t="n">
        <v>12.3</v>
      </c>
      <c r="E11" s="10" t="n">
        <v>20</v>
      </c>
      <c r="F11" s="8" t="n">
        <f aca="false">D11*E11</f>
        <v>246</v>
      </c>
      <c r="G11" s="15" t="s">
        <v>28</v>
      </c>
      <c r="H11" s="12"/>
      <c r="I11" s="16" t="s">
        <v>29</v>
      </c>
    </row>
    <row r="12" customFormat="false" ht="90" hidden="false" customHeight="true" outlineLevel="0" collapsed="false">
      <c r="A12" s="7" t="s">
        <v>10</v>
      </c>
      <c r="B12" s="7" t="n">
        <v>10</v>
      </c>
      <c r="C12" s="10"/>
      <c r="D12" s="11" t="n">
        <v>13.7</v>
      </c>
      <c r="E12" s="10" t="n">
        <v>20</v>
      </c>
      <c r="F12" s="8" t="n">
        <f aca="false">D12*E12</f>
        <v>274</v>
      </c>
      <c r="G12" s="15" t="s">
        <v>30</v>
      </c>
      <c r="H12" s="12"/>
      <c r="I12" s="16" t="s">
        <v>31</v>
      </c>
    </row>
    <row r="13" customFormat="false" ht="90" hidden="false" customHeight="true" outlineLevel="0" collapsed="false">
      <c r="A13" s="17" t="s">
        <v>32</v>
      </c>
      <c r="B13" s="7" t="n">
        <v>11</v>
      </c>
      <c r="C13" s="10"/>
      <c r="D13" s="11" t="n">
        <v>1</v>
      </c>
      <c r="E13" s="10" t="n">
        <v>20</v>
      </c>
      <c r="F13" s="8" t="n">
        <f aca="false">D13*E13</f>
        <v>20</v>
      </c>
      <c r="G13" s="18" t="s">
        <v>33</v>
      </c>
      <c r="H13" s="12"/>
      <c r="I13" s="16" t="s">
        <v>34</v>
      </c>
    </row>
    <row r="14" customFormat="false" ht="90" hidden="false" customHeight="true" outlineLevel="0" collapsed="false">
      <c r="A14" s="7" t="s">
        <v>10</v>
      </c>
      <c r="B14" s="7" t="n">
        <v>12</v>
      </c>
      <c r="C14" s="10"/>
      <c r="D14" s="11" t="n">
        <v>82.8</v>
      </c>
      <c r="E14" s="10" t="n">
        <v>5</v>
      </c>
      <c r="F14" s="8" t="n">
        <f aca="false">D14*E14</f>
        <v>414</v>
      </c>
      <c r="G14" s="15" t="s">
        <v>35</v>
      </c>
      <c r="H14" s="12"/>
      <c r="I14" s="16" t="s">
        <v>36</v>
      </c>
    </row>
    <row r="15" customFormat="false" ht="90" hidden="false" customHeight="true" outlineLevel="0" collapsed="false">
      <c r="A15" s="7" t="s">
        <v>10</v>
      </c>
      <c r="B15" s="7" t="n">
        <v>13</v>
      </c>
      <c r="C15" s="10"/>
      <c r="D15" s="11" t="n">
        <v>12</v>
      </c>
      <c r="E15" s="10" t="n">
        <v>12</v>
      </c>
      <c r="F15" s="8" t="n">
        <f aca="false">D15*E15</f>
        <v>144</v>
      </c>
      <c r="G15" s="15" t="s">
        <v>37</v>
      </c>
      <c r="H15" s="12"/>
      <c r="I15" s="16" t="s">
        <v>38</v>
      </c>
    </row>
    <row r="16" customFormat="false" ht="90" hidden="false" customHeight="true" outlineLevel="0" collapsed="false">
      <c r="A16" s="7" t="s">
        <v>10</v>
      </c>
      <c r="B16" s="7" t="n">
        <v>14</v>
      </c>
      <c r="C16" s="10"/>
      <c r="D16" s="11" t="n">
        <v>944</v>
      </c>
      <c r="E16" s="0" t="n">
        <v>1</v>
      </c>
      <c r="F16" s="8" t="n">
        <f aca="false">D16*E16</f>
        <v>944</v>
      </c>
      <c r="G16" s="15" t="s">
        <v>39</v>
      </c>
      <c r="H16" s="12"/>
      <c r="I16" s="16" t="s">
        <v>40</v>
      </c>
    </row>
    <row r="17" customFormat="false" ht="90" hidden="false" customHeight="true" outlineLevel="0" collapsed="false">
      <c r="A17" s="17" t="s">
        <v>32</v>
      </c>
      <c r="B17" s="7" t="n">
        <v>15</v>
      </c>
      <c r="C17" s="10"/>
      <c r="D17" s="11" t="n">
        <v>250</v>
      </c>
      <c r="E17" s="10" t="n">
        <v>2</v>
      </c>
      <c r="F17" s="8" t="n">
        <f aca="false">D17*E17</f>
        <v>500</v>
      </c>
      <c r="G17" s="15" t="s">
        <v>41</v>
      </c>
      <c r="H17" s="12"/>
      <c r="I17" s="16" t="s">
        <v>42</v>
      </c>
    </row>
    <row r="18" customFormat="false" ht="90" hidden="false" customHeight="true" outlineLevel="0" collapsed="false">
      <c r="A18" s="17" t="s">
        <v>32</v>
      </c>
      <c r="B18" s="7" t="n">
        <v>16</v>
      </c>
      <c r="C18" s="10"/>
      <c r="D18" s="11" t="n">
        <v>300</v>
      </c>
      <c r="E18" s="10" t="n">
        <v>1</v>
      </c>
      <c r="F18" s="8" t="n">
        <f aca="false">D18*E18</f>
        <v>300</v>
      </c>
      <c r="G18" s="18" t="s">
        <v>43</v>
      </c>
      <c r="H18" s="12"/>
      <c r="I18" s="16" t="s">
        <v>44</v>
      </c>
    </row>
    <row r="19" customFormat="false" ht="90" hidden="false" customHeight="true" outlineLevel="0" collapsed="false">
      <c r="A19" s="7" t="s">
        <v>45</v>
      </c>
      <c r="B19" s="7" t="n">
        <v>17</v>
      </c>
      <c r="C19" s="10"/>
      <c r="D19" s="11" t="n">
        <v>37144.2</v>
      </c>
      <c r="E19" s="0" t="n">
        <v>1</v>
      </c>
      <c r="F19" s="8" t="n">
        <f aca="false">D19*E19</f>
        <v>37144.2</v>
      </c>
      <c r="G19" s="19" t="s">
        <v>46</v>
      </c>
      <c r="H19" s="12"/>
      <c r="I19" s="16" t="s">
        <v>47</v>
      </c>
    </row>
    <row r="20" customFormat="false" ht="90" hidden="false" customHeight="true" outlineLevel="0" collapsed="false">
      <c r="A20" s="7" t="s">
        <v>13</v>
      </c>
      <c r="B20" s="7" t="n">
        <v>18</v>
      </c>
      <c r="C20" s="10"/>
      <c r="D20" s="10" t="n">
        <v>8602</v>
      </c>
      <c r="E20" s="0" t="n">
        <v>1</v>
      </c>
      <c r="F20" s="8" t="n">
        <f aca="false">D20*E20</f>
        <v>8602</v>
      </c>
      <c r="G20" s="20" t="s">
        <v>48</v>
      </c>
      <c r="H20" s="12"/>
      <c r="I20" s="16" t="s">
        <v>49</v>
      </c>
    </row>
    <row r="21" customFormat="false" ht="90" hidden="false" customHeight="true" outlineLevel="0" collapsed="false">
      <c r="A21" s="7" t="s">
        <v>13</v>
      </c>
      <c r="B21" s="7" t="n">
        <v>19</v>
      </c>
      <c r="C21" s="10"/>
      <c r="D21" s="11" t="n">
        <v>7349</v>
      </c>
      <c r="E21" s="0" t="n">
        <v>1</v>
      </c>
      <c r="F21" s="8" t="n">
        <f aca="false">D21*E21</f>
        <v>7349</v>
      </c>
      <c r="G21" s="20" t="s">
        <v>50</v>
      </c>
      <c r="H21" s="12"/>
      <c r="I21" s="16" t="s">
        <v>51</v>
      </c>
    </row>
    <row r="22" customFormat="false" ht="90" hidden="false" customHeight="true" outlineLevel="0" collapsed="false">
      <c r="A22" s="7" t="s">
        <v>13</v>
      </c>
      <c r="B22" s="7" t="n">
        <v>20</v>
      </c>
      <c r="C22" s="10"/>
      <c r="D22" s="10" t="n">
        <v>1220</v>
      </c>
      <c r="E22" s="0" t="n">
        <v>1</v>
      </c>
      <c r="F22" s="8" t="n">
        <f aca="false">D22*E22</f>
        <v>1220</v>
      </c>
      <c r="G22" s="20" t="s">
        <v>52</v>
      </c>
      <c r="H22" s="12"/>
      <c r="I22" s="16" t="s">
        <v>53</v>
      </c>
    </row>
    <row r="23" customFormat="false" ht="90" hidden="false" customHeight="true" outlineLevel="0" collapsed="false">
      <c r="A23" s="7" t="s">
        <v>10</v>
      </c>
      <c r="B23" s="7" t="n">
        <v>21</v>
      </c>
      <c r="C23" s="10"/>
      <c r="D23" s="11" t="n">
        <v>5662</v>
      </c>
      <c r="E23" s="0" t="n">
        <v>1</v>
      </c>
      <c r="F23" s="8" t="n">
        <f aca="false">D23*E23</f>
        <v>5662</v>
      </c>
      <c r="G23" s="15" t="s">
        <v>54</v>
      </c>
      <c r="H23" s="12"/>
      <c r="I23" s="16" t="s">
        <v>55</v>
      </c>
    </row>
    <row r="24" customFormat="false" ht="90" hidden="false" customHeight="true" outlineLevel="0" collapsed="false">
      <c r="A24" s="7" t="s">
        <v>56</v>
      </c>
      <c r="B24" s="7" t="n">
        <v>22</v>
      </c>
      <c r="C24" s="10"/>
      <c r="D24" s="11" t="n">
        <v>7200</v>
      </c>
      <c r="E24" s="0" t="n">
        <v>1</v>
      </c>
      <c r="F24" s="8" t="n">
        <f aca="false">D24*E24</f>
        <v>7200</v>
      </c>
      <c r="G24" s="15" t="s">
        <v>57</v>
      </c>
      <c r="H24" s="12"/>
      <c r="I24" s="16" t="s">
        <v>58</v>
      </c>
    </row>
    <row r="25" customFormat="false" ht="90" hidden="false" customHeight="true" outlineLevel="0" collapsed="false">
      <c r="A25" s="17" t="s">
        <v>32</v>
      </c>
      <c r="B25" s="7" t="n">
        <v>23</v>
      </c>
      <c r="C25" s="10"/>
      <c r="D25" s="11" t="n">
        <v>400</v>
      </c>
      <c r="E25" s="0" t="n">
        <v>1</v>
      </c>
      <c r="F25" s="8" t="n">
        <f aca="false">D25*E25</f>
        <v>400</v>
      </c>
      <c r="G25" s="18" t="s">
        <v>59</v>
      </c>
      <c r="H25" s="12"/>
      <c r="I25" s="16" t="s">
        <v>60</v>
      </c>
    </row>
    <row r="26" customFormat="false" ht="90" hidden="false" customHeight="true" outlineLevel="0" collapsed="false">
      <c r="A26" s="17" t="s">
        <v>32</v>
      </c>
      <c r="B26" s="7" t="n">
        <v>24</v>
      </c>
      <c r="C26" s="10"/>
      <c r="D26" s="11" t="n">
        <v>550</v>
      </c>
      <c r="E26" s="0" t="n">
        <v>2</v>
      </c>
      <c r="F26" s="8" t="n">
        <f aca="false">D26*E26</f>
        <v>1100</v>
      </c>
      <c r="G26" s="21" t="s">
        <v>61</v>
      </c>
      <c r="H26" s="12"/>
      <c r="I26" s="16" t="s">
        <v>62</v>
      </c>
    </row>
    <row r="27" customFormat="false" ht="90" hidden="false" customHeight="true" outlineLevel="0" collapsed="false">
      <c r="A27" s="7"/>
      <c r="B27" s="7"/>
      <c r="C27" s="10"/>
      <c r="D27" s="11"/>
      <c r="E27" s="11"/>
      <c r="F27" s="8"/>
      <c r="G27" s="15"/>
      <c r="H27" s="12"/>
      <c r="I27" s="16"/>
    </row>
    <row r="28" customFormat="false" ht="90" hidden="false" customHeight="true" outlineLevel="0" collapsed="false">
      <c r="A28" s="7"/>
      <c r="B28" s="7"/>
      <c r="C28" s="10"/>
      <c r="D28" s="11"/>
      <c r="E28" s="11"/>
      <c r="F28" s="8"/>
      <c r="G28" s="15"/>
      <c r="H28" s="12"/>
      <c r="I28" s="16"/>
    </row>
    <row r="29" customFormat="false" ht="90" hidden="false" customHeight="true" outlineLevel="0" collapsed="false">
      <c r="A29" s="7"/>
      <c r="B29" s="7"/>
      <c r="C29" s="10"/>
      <c r="D29" s="11"/>
      <c r="E29" s="10"/>
      <c r="F29" s="8"/>
      <c r="G29" s="15"/>
      <c r="H29" s="12"/>
      <c r="I29" s="16"/>
    </row>
    <row r="30" customFormat="false" ht="13.2" hidden="false" customHeight="false" outlineLevel="0" collapsed="false">
      <c r="C30" s="22"/>
      <c r="E30" s="23" t="s">
        <v>63</v>
      </c>
      <c r="F30" s="24" t="n">
        <f aca="false">SUM(F3:F26)</f>
        <v>79254.2</v>
      </c>
    </row>
  </sheetData>
  <hyperlinks>
    <hyperlink ref="I3" r:id="rId1" display="http://www.digikey.jp/products/ja?keywords=1568-1103-ND"/>
    <hyperlink ref="I4" r:id="rId2" display="https://www.amazon.co.jp/HiLetgo-ATmega328P-CH340G-マイクロコントローラーボード-Arduinoと互換/dp/B01CZQANN0/ref=pd_cp_147_1?_encoding=UTF8&amp;psc=1&amp;refRID=C2N0MA0PGMB5PYNN2QWP"/>
    <hyperlink ref="I5" r:id="rId3" display="https://www.digikey.jp/product-detail/ja/sparkfun-electronics/SEN-13879/1568-1436-ND/6202732"/>
    <hyperlink ref="I6" r:id="rId4" display="http://www.digikey.jp/products/ja?keywords=455-2248-ND"/>
    <hyperlink ref="I7" r:id="rId5" display="http://www.digikey.jp/products/ja?keywords=455-2247-ND"/>
    <hyperlink ref="I8" r:id="rId6" display="http://www.digikey.jp/products/ja?keywords=455-2270-ND%20"/>
    <hyperlink ref="I9" r:id="rId7" display="http://www.digikey.jp/product-detail/ja/jst-sales-america-inc/XHP-2/455-2266-ND/555485"/>
    <hyperlink ref="I10" r:id="rId8" display="http://www.digikey.jp/products/ja?keywords=455-1135-1-ND%20"/>
    <hyperlink ref="I11" r:id="rId9" display="http://www.digikey.jp/products/ja?keywords=455-2219-ND%20"/>
    <hyperlink ref="I12" r:id="rId10" display="http://www.digikey.jp/products/ja?keywords=455-2268-ND%20"/>
    <hyperlink ref="I13" r:id="rId11" display="http://akizukidenshi.com/catalog/g/gP-01306/"/>
    <hyperlink ref="I14" r:id="rId12" display="http://www.digikey.jp/products/ja?keywords=%20%09S1011EC-40-ND"/>
    <hyperlink ref="I15" r:id="rId13" display="http://www.digikey.jp/products/ja?keywords=S7045-ND"/>
    <hyperlink ref="I16" r:id="rId14" display="http://www.digikey.jp/product-detail/ja/adafruit-industries-llc/1989/1528-1564-ND/5761280"/>
    <hyperlink ref="I17" r:id="rId15" display="http://akizukidenshi.com/catalog/g/gM-04522/"/>
    <hyperlink ref="I18" r:id="rId16" display="http://akizukidenshi.com/catalog/g/gM-02038/"/>
    <hyperlink ref="I19" r:id="rId17" display="https://www.mgsuperlabs.co.in/estore/Cooking-Hacks-CH/Blood-Pressure-Sensor-Sphygmomanometer-V2.0"/>
    <hyperlink ref="I20" r:id="rId18" display="https://www.amazon.co.jp/OneTouch-Ultra-Meter-count-Lifescan/dp/B01N4L5DW3/ref=sr_1_8?s=hpc&amp;ie=UTF8&amp;qid=1484898108&amp;sr=1-8"/>
    <hyperlink ref="I21" r:id="rId19" display="https://www.amazon.co.jp/EZSync-USB%E3%82%B1%E3%83%BC%E3%83%96%E3%83%ABfor-UltraMini-ultra2-UltraSmart-Glucose%E7%B3%96%E5%B0%BF%E7%97%85%E3%83%A1%E3%83%BC%E3%83%88%E3%83%AB%E3%80%82Work/dp/B00V5P135A/ref=sr_1_3?ie=UTF8&amp;qid=1478840834&amp;sr=8-3&amp;keywords=onetouch+ultramini"/>
    <hyperlink ref="I22" r:id="rId20" display="https://www.amazon.co.jp/%E5%91%A8%E5%9B%B2%E6%B8%AC%E5%AE%9A-%E8%A8%88%E6%B8%AC%E5%99%A8-kws-004-%E5%91%A8%E5%9B%B2%E6%B8%AC%E5%AE%9A%E3%83%86%E3%83%BC%E3%83%97-kws-4003/dp/B009LESLIY/ref=pd_cp_60_2?_encoding=UTF8&amp;psc=1&amp;refRID=H3NKM1XA15MDAHKDWG9M"/>
    <hyperlink ref="I23" r:id="rId21" display="http://www.digikey.jp/products/ja?keywords=%20114990012-ND%20"/>
    <hyperlink ref="I24" r:id="rId22" display="http://store.shopping.yahoo.co.jp/zyjwsg7ivqvocjs3b7uk3l4a34/nhscnfztmq.html"/>
    <hyperlink ref="I25" r:id="rId23" display="http://akizukidenshi.com/catalog/g/gM-11009/"/>
    <hyperlink ref="I26" r:id="rId24" display="http://akizukidenshi.com/catalog/g/gP-06755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2017-01-20T13:34:11Z</dcterms:created>
  <dc:creator/>
  <dc:description/>
  <dc:language>en-US</dc:language>
  <cp:lastModifiedBy/>
  <dcterms:modified xsi:type="dcterms:W3CDTF">2017-01-23T15:11:17Z</dcterms:modified>
  <cp:revision>44</cp:revision>
  <dc:subject/>
  <dc:title/>
</cp:coreProperties>
</file>