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695" activeTab="4"/>
  </bookViews>
  <sheets>
    <sheet name="Registration" sheetId="3" r:id="rId1"/>
    <sheet name="Login" sheetId="4" r:id="rId2"/>
    <sheet name="Searching" sheetId="10" r:id="rId3"/>
    <sheet name="ShoppingCart" sheetId="11" r:id="rId4"/>
    <sheet name="Report" sheetId="2" r:id="rId5"/>
    <sheet name="Test Matrics" sheetId="5" r:id="rId6"/>
    <sheet name="Bug Report" sheetId="9" r:id="rId7"/>
    <sheet name="MindMap" sheetId="8" r:id="rId8"/>
  </sheets>
  <calcPr calcId="144525"/>
</workbook>
</file>

<file path=xl/sharedStrings.xml><?xml version="1.0" encoding="utf-8"?>
<sst xmlns="http://schemas.openxmlformats.org/spreadsheetml/2006/main" count="696" uniqueCount="439">
  <si>
    <t>Product Name</t>
  </si>
  <si>
    <t>PriyoShop</t>
  </si>
  <si>
    <t>Test Case Reviewed by</t>
  </si>
  <si>
    <t xml:space="preserve">Faysal Sarder </t>
  </si>
  <si>
    <t xml:space="preserve">                                       Test Case Summary</t>
  </si>
  <si>
    <r>
      <t>Improvement</t>
    </r>
    <r>
      <rPr>
        <sz val="14"/>
        <color rgb="FF000000"/>
        <rFont val="Calibri"/>
        <charset val="134"/>
        <scheme val="minor"/>
      </rPr>
      <t xml:space="preserve">
1. Visibility eye icon for user to show Password
2. Better to have Text visible when Place holder over the  field</t>
    </r>
  </si>
  <si>
    <t>Feature Name</t>
  </si>
  <si>
    <t>Registration</t>
  </si>
  <si>
    <t>Test Case Start Date</t>
  </si>
  <si>
    <t>Passed</t>
  </si>
  <si>
    <t>Module URL</t>
  </si>
  <si>
    <t>https://priyoshop.com/</t>
  </si>
  <si>
    <t>Test Case End Date</t>
  </si>
  <si>
    <t>Failed</t>
  </si>
  <si>
    <t>Test Case Developed by</t>
  </si>
  <si>
    <t>Faysal Sarder</t>
  </si>
  <si>
    <t>Total Test Cases</t>
  </si>
  <si>
    <t>Not Executed</t>
  </si>
  <si>
    <t>Total Executed</t>
  </si>
  <si>
    <t>Out of Scope</t>
  </si>
  <si>
    <t>Feature</t>
  </si>
  <si>
    <t>Test Case ID</t>
  </si>
  <si>
    <t>Test Cases</t>
  </si>
  <si>
    <t>Test Steps</t>
  </si>
  <si>
    <t>Test Data</t>
  </si>
  <si>
    <t>Expected Result</t>
  </si>
  <si>
    <t>Actual Result</t>
  </si>
  <si>
    <t>Status</t>
  </si>
  <si>
    <t>Screenshot</t>
  </si>
  <si>
    <t>Comments(If any)</t>
  </si>
  <si>
    <t>TC_reg_001</t>
  </si>
  <si>
    <t xml:space="preserve">Check if user can navigate to Account from top menu
</t>
  </si>
  <si>
    <t xml:space="preserve">1.Open the application in the browser 
2.Click on "Account" button on top menu
3.Click on"Register"button under Account button
</t>
  </si>
  <si>
    <t xml:space="preserve">User should be able to see registration page
</t>
  </si>
  <si>
    <t>Full register page</t>
  </si>
  <si>
    <t>TC_reg_002</t>
  </si>
  <si>
    <t>Blank all field &amp; click on register button</t>
  </si>
  <si>
    <t xml:space="preserve">1.Open the application in the browser 
2.Click on "Account" button on top menu
3.Click on"Register"button under Account button 
4.Blank all field
5.click on "Register" button
</t>
  </si>
  <si>
    <t xml:space="preserve">
Full Name: 
Phone No:
Email: 
Password:
Confirm Password: 
Street address: 
country: 
District: 
Police Station:
</t>
  </si>
  <si>
    <t xml:space="preserve">Unable to registration &amp; In registration page all field will show alart message
</t>
  </si>
  <si>
    <t>Phone no is required</t>
  </si>
  <si>
    <t>Click here</t>
  </si>
  <si>
    <t>TC_reg_003</t>
  </si>
  <si>
    <t xml:space="preserve">Blank "Name" field
</t>
  </si>
  <si>
    <t xml:space="preserve">1.Open the application in the browser 
2.Click on "Account" button on top menu
3.Click on"Register"button under Account button 
4.Fill all the required fields except "Name" field
5.Click on"Register" button
</t>
  </si>
  <si>
    <t>Full Name:
Phone No:01521493889 
Email: faysalsarder369@gmail.com  
Password: 123123
Confirm Password: 123123 
Street address: 07/C, Mujahid nagar
Country: Bangladesh
District: Dhaka
Police Station: South keraniganj</t>
  </si>
  <si>
    <t xml:space="preserve">Unable to registration &amp; Name field will show Required name
</t>
  </si>
  <si>
    <t>Name is Required</t>
  </si>
  <si>
    <t>TC_reg_004</t>
  </si>
  <si>
    <t>Using special characters in "Name" field</t>
  </si>
  <si>
    <t xml:space="preserve">1.Open the application in the browser 
2.Click on "Account" button on top menu
3.Click on"Register"button under Account button 
4.Fill all the required fields &amp; Using special characters in "Name" field
5.Click on"Register" button
</t>
  </si>
  <si>
    <t>Full Name:@#$%$^**/
Phone No: 01521493889   
Email: faysalsarder369@gmail.com  
Password: 123123
Confirm Password: 123123 
Street address:  07/C, Mujahid nagar
Country: Bangladesh
District: Dhaka
Police Station:  South keraniganj</t>
  </si>
  <si>
    <t xml:space="preserve">Unable to registration 
</t>
  </si>
  <si>
    <t>Successfully register page</t>
  </si>
  <si>
    <t>Invalid name</t>
  </si>
  <si>
    <t>TC_reg_005</t>
  </si>
  <si>
    <t>Using Integer values in "Name" field</t>
  </si>
  <si>
    <t xml:space="preserve">1.Open the application in the browser 
2.Click on "Account" button on top menu
3.Click on"Register"button under Account button 
4.Fill all the required fields &amp; Using Integer values in "Name" field
5.Click on"Register" button
</t>
  </si>
  <si>
    <t>Full Name: 098765
Phone No: 01521493889 
Email: faysalsarder369@gmail.com   
Password: 123123
Confirm Password: 123123 
Street address: 07/C, Mujahid nagar
Country: Bangladesh
District: Dhaka
Police Station:  South keraniganj</t>
  </si>
  <si>
    <t>click here</t>
  </si>
  <si>
    <t>TC_reg_006</t>
  </si>
  <si>
    <t xml:space="preserve"> empty "Email" field
</t>
  </si>
  <si>
    <t xml:space="preserve">1.Open the application in the browser 
2.Click on "Account" button on top menu
3.Click on"Register"button under Account button 
4.Fill all the required fields except "Email" field
5.Click on"Register" button
</t>
  </si>
  <si>
    <t>Full Name: Faysal Sarder
Phone No: 01521493889  
Email:   
Password: 123123
Confirm Password: 123123
Street address: 07/C, Mujahid
country: Bangladesh
District: Dhaka
Police Station: South keraniganj</t>
  </si>
  <si>
    <t>Successfully register</t>
  </si>
  <si>
    <t>TC_reg_007</t>
  </si>
  <si>
    <t>Adding special characters in Email</t>
  </si>
  <si>
    <t xml:space="preserve">1.Open the application in the browser 
2.Click on "Account" button on top menu
3.Click on"Register"button under Account button 
4.Fill all the required fields &amp; Adding special characters in Email field
5.Click on"Register" button
</t>
  </si>
  <si>
    <t>Full Name: Faysal Sarder
Phone No: 01521493889    
Email: faysalsarder369@gmail.#com;   
Password: 123123
Confirm Password: 123123
Street address: 07/C, Mujahid
Country: Bangladesh
District: Dhaka
Police Station: South keraniganj</t>
  </si>
  <si>
    <t>unable to register</t>
  </si>
  <si>
    <t>Email is Required</t>
  </si>
  <si>
    <t>TC_reg_008</t>
  </si>
  <si>
    <t xml:space="preserve">Blank"Password &amp; Confirm password" field
</t>
  </si>
  <si>
    <t xml:space="preserve">1.Open the application in the browser 
2.Click on "Account" button on top menu
3.Click on"Register"button under Account button 
4.Fill all the required fields except "Password and Confirm password" field
5.Click on"Register" button
</t>
  </si>
  <si>
    <t>Full Name: Faysal Sarder
Phone No: 01521493889     
Email: faysalsarder369@gmail.com   
Password: 
Confirm Password:  
Street address: 07/C, Mujahid
Country: Bangladesh
District: Dhaka
Police Station: South keraniganj</t>
  </si>
  <si>
    <t xml:space="preserve">unable to register 
</t>
  </si>
  <si>
    <t xml:space="preserve">Password and Confirm password is required
</t>
  </si>
  <si>
    <t>TC_reg_009</t>
  </si>
  <si>
    <t xml:space="preserve">Checking the length of "Password &amp; Confirm password" field
</t>
  </si>
  <si>
    <t xml:space="preserve">1.Open the application in the browser 
2.Click on "Account" button on top menu
3.Click on"Register"button under Account button 
4.Checking the length of "Password &amp; Confirm password" field
5.Click on"Register" button
</t>
  </si>
  <si>
    <t>Full Name: Faysal Sarder
Phone No: 01521493889
Email: faysalsarder369@gmail.com   
Password: 21212
Confirm Password: 21212
Street address: 07/C, Mujahid
Country: Bangladesh
District: Dhaka
Police Station: South keraniganj</t>
  </si>
  <si>
    <t xml:space="preserve">User should be unable to registration 
</t>
  </si>
  <si>
    <t>In register page "Password" field will show "Password min length is 6" as warning</t>
  </si>
  <si>
    <t>TC_reg_010</t>
  </si>
  <si>
    <t xml:space="preserve">Checking with mismatching values in "Password and Confirm password" field
</t>
  </si>
  <si>
    <t xml:space="preserve">1.Open the application in the browser 
2.Click on "Account" button on top menu
3.Click on"Register"button under Account button 
4.Checking with mismatching values in Password and Confirm password field
5.Click on"Register" button
</t>
  </si>
  <si>
    <t>Full Name: Faysal Sarder
Phone No: 01521493889
Email: faysalsarder369@gmail.com   
Password: 111223344
Confirm Password: 11223
Street address: 07/C, Mujahid
Country: Bangladesh
District: Dhaka
Police Station: South keraniganj</t>
  </si>
  <si>
    <t xml:space="preserve">The password and confirmation password do not match.
 </t>
  </si>
  <si>
    <t>TC_reg_011</t>
  </si>
  <si>
    <t>Using Special characters in "Password" field</t>
  </si>
  <si>
    <t xml:space="preserve">1.Open the application in the browser 
2.Click on "Account" button on top menu
3.Click on"Register"button under Account button 
4.Using Special characters in "Password" field
5.Click on"Register" button
</t>
  </si>
  <si>
    <t>Full Name: Faysal Sarder
Phone No: 01521493889
Email: faysalsarder369@gmail.com   
Password: 1111.3
Confirm Password: 1111.3
Street address: 07/C, Mujahid
Country: Bangladesh
District: Dhaka
Police Station: South keraniganj</t>
  </si>
  <si>
    <t>Not executed</t>
  </si>
  <si>
    <t>TC_reg_012</t>
  </si>
  <si>
    <t>Given valid Phone No with the country code in "Phone no" field</t>
  </si>
  <si>
    <t xml:space="preserve">1.Open the application in the browser 
2.Click on "Account" button on top menu
3.Click on"Register"button under Account button 
4.More than 11 characters will be given "Phone No" field
5.Click on"Register" button
</t>
  </si>
  <si>
    <t>Full Name: Faysal Sarder
Phone No:+88 01521493889
Email: faysalsarder369@gmail.com   
Password: 1122.3
Confirm Password: 1122.3
Street address: 07/C, Mujahid
Country: Bangladesh
District: Dhaka
Police Station: South keraniganj</t>
  </si>
  <si>
    <t xml:space="preserve">User should not be able to register and show an alert message for phone number formatting
</t>
  </si>
  <si>
    <t xml:space="preserve">Showing this "Phone no is required" alert message but nothing say about phone number formatting
</t>
  </si>
  <si>
    <t>TC_reg_013</t>
  </si>
  <si>
    <t>Adding special characters in "Phone no"</t>
  </si>
  <si>
    <t xml:space="preserve">1.Open the application in the browser 
2.Click on "Account" button on top menu
3.Click on"Register"button under Account button 
4.Adding special characters in "Phone no" field
5.Click on"Register" button
</t>
  </si>
  <si>
    <t>Full Name: Faysal Sarder
Phone No: 0152149#889
Email: faysalsarder369@gmail.com   
Password: 1111.3
Confirm Password: 1111.3
Street address: 07/C, Mujahid
Country: Bangladesh
District: Dhaka
Police Station: South keraniganj</t>
  </si>
  <si>
    <t xml:space="preserve">Unable to register 
</t>
  </si>
  <si>
    <t>Invalid phone no</t>
  </si>
  <si>
    <t>TC_reg_014</t>
  </si>
  <si>
    <t xml:space="preserve">Using Special character in "Street address" field
</t>
  </si>
  <si>
    <t xml:space="preserve">1.Open the application in the browser 
2.Click on "Account" button on top menu
3.Click on"Register"button under Account button 
4.Using Special character in "Street address" field
5.Click on"Register" button
</t>
  </si>
  <si>
    <t>Full Name: Faysal Sarder
Phone No: 01521493889
Email: faysalsarder369@gmail.com   
Password: 1111.3
Confirm Password: 1111.3
Street address: #######
Country: Bangladesh
District: Dhaka
Police Station: South Keraniganj</t>
  </si>
  <si>
    <t>Special Character</t>
  </si>
  <si>
    <t>TC_reg_015</t>
  </si>
  <si>
    <t xml:space="preserve">Adding character in "Phone no"
</t>
  </si>
  <si>
    <t xml:space="preserve">1.Open the application in the browser 
2.Click on "Account" button on top menu
3.Click on"Register"button under Account button 
4.Adding Letter in "Phone no" field
5.Click on"Register" button
</t>
  </si>
  <si>
    <t>Full Name: Faysal Sarder
Phone No:015abcdefgh
Email: faysalsarder369@gmail.com   
Password: 1111.3
Confirm Password: 1111.3
Street address: ******
Country: Bangladesh
District: Dhaka
Police Station: South Keraniganj</t>
  </si>
  <si>
    <t>TC_reg_016</t>
  </si>
  <si>
    <t xml:space="preserve">Check the responsiveness of the website
</t>
  </si>
  <si>
    <t xml:space="preserve">1.Open the application in the browser 
2.Click on "Account" button on top menu
3.Click the right button of mouse 
4.Click on Inspect
5.Set the view as mobile view option
</t>
  </si>
  <si>
    <t xml:space="preserve">UI should be responsible with the display size
</t>
  </si>
  <si>
    <t>As per exceptation</t>
  </si>
  <si>
    <t>TC_reg_017</t>
  </si>
  <si>
    <t xml:space="preserve">Trying to register without accepting privacy policy
</t>
  </si>
  <si>
    <t>1.Open the application in the browser 
2.Click on "Account" button on top menu
3.Click on"Register"button under Account button 
4. Without accepting privacy policy click on"Register" button</t>
  </si>
  <si>
    <t xml:space="preserve">Unable to registration &amp; get a alart message
</t>
  </si>
  <si>
    <t xml:space="preserve">In register page, Terms and Service will show "Please accept the terms of service before the next step"
</t>
  </si>
  <si>
    <t>TC_reg_018</t>
  </si>
  <si>
    <t xml:space="preserve">Select all the dropdown option from the address section
</t>
  </si>
  <si>
    <t xml:space="preserve">1.Open the application in the browser 
2.Click on "Account" button on top menu
3.Click on"Register"button under Account button 
4. Fill the all required field
5.Select Country, District, Police Station from the address section
</t>
  </si>
  <si>
    <t xml:space="preserve">Full Name: Faysal Sarder
Phone No: 01521493889 
Email: faysalsarder369@gmail.com   
Password: 123456
Confirm Password:  123456
Street address: 07/C, Mujahid
Country: India
District: Other(Non US)
Police Station: </t>
  </si>
  <si>
    <t xml:space="preserve">Should be able to registration
</t>
  </si>
  <si>
    <t xml:space="preserve">No other country have police station except Bangladesh
</t>
  </si>
  <si>
    <t>TC_reg_019</t>
  </si>
  <si>
    <t xml:space="preserve">Checking grammatical mistake or spelling error
</t>
  </si>
  <si>
    <t xml:space="preserve">1.Open the application in the browser 
2.Click on "Account" button on top menu
3.Click on"Register"button under Account button 
4. Check the grammatical mistake or spelling error in register page
</t>
  </si>
  <si>
    <t xml:space="preserve">No grammatical mistake or spelling error
</t>
  </si>
  <si>
    <t>TC_reg_020</t>
  </si>
  <si>
    <t xml:space="preserve">Checking registration form contant
</t>
  </si>
  <si>
    <t xml:space="preserve">1.Open the application in the browser 
2.Click on "Account" button on top menu
3.Click on"Register"button under Account button 
4. Check the register form content in register page
</t>
  </si>
  <si>
    <t xml:space="preserve">Name, Email or phone no, Password &amp; confirm password
</t>
  </si>
  <si>
    <t>TC_reg_021</t>
  </si>
  <si>
    <t xml:space="preserve">Checking with proper navigation in the register form
</t>
  </si>
  <si>
    <t xml:space="preserve">1.Open the application in the browser 
2.Click on "Account" button on top menu
3.Click on"Register"button under Account button 
4.Check navigation in the register form
</t>
  </si>
  <si>
    <t xml:space="preserve">Should be change from one field to another field
</t>
  </si>
  <si>
    <t>TC_reg_022</t>
  </si>
  <si>
    <t xml:space="preserve">Checking all field are marked with * sign
</t>
  </si>
  <si>
    <t xml:space="preserve">1.Open the application in the browser 
2.Click on "Account" button on top menu
3.Click on"Register"button under Account button 
4.Checking all field are marked with * sign in the register form
</t>
  </si>
  <si>
    <t xml:space="preserve">Must be need * sign for all mendatory field
</t>
  </si>
  <si>
    <t>TC_reg_023</t>
  </si>
  <si>
    <t>Verify name field with more space</t>
  </si>
  <si>
    <t xml:space="preserve">1.Open the application in the browser 
2.Click on "Account" button on top menu
3.Click on"Register"button under Account button 
4.Wrote the name after more space
</t>
  </si>
  <si>
    <t xml:space="preserve">
Full Name:                      Faysal Sarder
Phone No: 01521493889 
Email: faysalsarder369@gmail.com  
Password: 111222
Confirm Password: 111222 
Street address: 07/C, Mujahid
Country: Bangladesh
District: Dhaka
Police Station: South Keraniganj
</t>
  </si>
  <si>
    <t>Unable to register</t>
  </si>
  <si>
    <t>TC_reg_024</t>
  </si>
  <si>
    <t xml:space="preserve">Verify  phone no with 10 digit
</t>
  </si>
  <si>
    <t xml:space="preserve">1.Open the application in the browser 
2.Click on "Account" button on top menu
3.Click on"Register"button under Account button 
4. Given 10 digit in "Phone no" field
5.Click on"Register" button
</t>
  </si>
  <si>
    <t xml:space="preserve">
Full Name:Faysal Sader
Phone No:01521493889
Email: faysalsarder369@gmail.com  
Password: 111222
Confirm Password: 111222 
Street address: 07/C, Mujahid
Country: Bangladesh
District: Dhaka
Police Station: South Keraniganj
</t>
  </si>
  <si>
    <t xml:space="preserve">Unable to register &amp; get a warning alart
</t>
  </si>
  <si>
    <t>TC_reg_025</t>
  </si>
  <si>
    <t>Verify  phone no with 12 digit</t>
  </si>
  <si>
    <t xml:space="preserve">1.Open the application in the browser 
2.Click on "Account" button on top menu
3.Click on"Register"button under Account button 
4. Given 12 digit in "Phone no" field
5.Click on"Register" button
</t>
  </si>
  <si>
    <t xml:space="preserve">
Full Name: Faysal Sarder
Phone No: 015214938899  
Email: faysalsarder369@gmail.com  
Password: 111222
Confirm Password: 111222 
Street address: 07/C, Mujahid
Country: Bangladesh
District: Dhaka
Police Station: South Keraniganj
</t>
  </si>
  <si>
    <t>TC_reg_026</t>
  </si>
  <si>
    <t xml:space="preserve">Verify password field with space &amp; charater
</t>
  </si>
  <si>
    <t xml:space="preserve">1.Open the application in the browser 
2.Click on "Account" button on top menu
3.Click on"Register"button under Account button 
4. Fill the password field with space &amp; charater
5.Click on"Register" button
</t>
  </si>
  <si>
    <t xml:space="preserve">
Full Name: Faysal Sarder
Phone No:01521493889  
Email:faysalsarder@gmail.com  
Password: 22  22  4
Confirm Password: 22  22  4
Street address: 07/C, Mujahid
Country: Bangladesh
District: Dhaka
Police Station: South Keraniganj
</t>
  </si>
  <si>
    <t xml:space="preserve">Should be able to register
</t>
  </si>
  <si>
    <t>Successfully Register</t>
  </si>
  <si>
    <t>TC_reg_027</t>
  </si>
  <si>
    <t xml:space="preserve">Verify password field with only spaces
</t>
  </si>
  <si>
    <t xml:space="preserve">1.Open the application in the browser 
2.Click on "Account" button on top menu
3.Click on"Register"button under Account button 
4. Fill the password field with spaces
5.Click on"Register" button
</t>
  </si>
  <si>
    <t xml:space="preserve">
Full Name: Faysal Sarder
Phone No: 01521493889   
Email:faysalsarder@gmail.com  
Password:              
Confirm Password:            
Street address: 07/C, Mujahid
country: Bangladesh
District: Dhaka
Police Station: South Keraniganj
</t>
  </si>
  <si>
    <t>TC_reg_028</t>
  </si>
  <si>
    <t xml:space="preserve">Verify Phone no with existing phone no
</t>
  </si>
  <si>
    <t xml:space="preserve">1.Open the application in the browser 
2.Click on "Account" button on top menu
3.Click on"Register"button under Account button 
4. Fill the phone no field with existing phone no
5.Click on"Register" button
</t>
  </si>
  <si>
    <t xml:space="preserve">
Full Name:  Faysal Sarder
Phone No: 01521493889 
Email: faysalsarder@gmail.com  
Password:  111222            
Confirm Password:  111222        
Street address:  07/C, Mujahid
Country: Bangladesh
District: Dhaka
Police Station: South Keraniganj
</t>
  </si>
  <si>
    <t xml:space="preserve">Unable to register </t>
  </si>
  <si>
    <t xml:space="preserve">In register page will show"The specified username already exists"
</t>
  </si>
  <si>
    <t>TC_reg_029</t>
  </si>
  <si>
    <t xml:space="preserve">Verify Email Address with existing phone no
</t>
  </si>
  <si>
    <t xml:space="preserve">1.Open the application in the browser 
2.Click on "Account" button on top menu
3.Click on"Register"button under Account button 
4. Fill the Email field with existing Email Address
5.Click on"Register" button
</t>
  </si>
  <si>
    <t>TC_reg_030</t>
  </si>
  <si>
    <t xml:space="preserve">Verify Text visible when hovered over the  field
</t>
  </si>
  <si>
    <t xml:space="preserve">1.Open the application in the browser 
2.Click on "Account" button on top menu
3.Click on"Register"button under Account button 
4.Text visible when hovered over the  field
</t>
  </si>
  <si>
    <t xml:space="preserve">User should be able to see "fill out this field"
</t>
  </si>
  <si>
    <t>No hovered text showing</t>
  </si>
  <si>
    <t>TC_reg_031</t>
  </si>
  <si>
    <t xml:space="preserve">Checking copy-paste from one field to another field
</t>
  </si>
  <si>
    <t xml:space="preserve">1.Open the application in the browser 
2.Click on "Account" button on top menu
3.Click on"Register"button under Account button 
4.copy paste from one field to another field
</t>
  </si>
  <si>
    <t xml:space="preserve">copy-paste from one field to another field
</t>
  </si>
  <si>
    <t>TC_reg_032</t>
  </si>
  <si>
    <t>Email check with single space</t>
  </si>
  <si>
    <t xml:space="preserve">1.Open the application in the browser 
2.Click on "Account" button on top menu
3.Click on"Register"button under Account button 
4. Checking "Email" with single spcae &amp; fill all the required fields
5.click on "Register" button
</t>
  </si>
  <si>
    <t>Full Name: Faysal Sarder
Phone No: 01521492889 
Email: faysalsarder @gmail.com  
Password: 111222
Confirm Password: 111222 
Street address: 07/C, Mujahid
Country: Bangladesh
District: Dhaka
Police Station: South Keraniganj</t>
  </si>
  <si>
    <t>Single_Space</t>
  </si>
  <si>
    <t xml:space="preserve">Email check with Multiple spaces
</t>
  </si>
  <si>
    <t xml:space="preserve">1.Open the application in the browser 
2.Click on "Account" button on top menu
3.Click on"Register"button under Account button 
4. Checking "Email" with multiple spcaes &amp; fill all the required fields
5.click on "Register" button
</t>
  </si>
  <si>
    <t>Full Name: Faysal Sarder
Phone No: 01521492889 
Email: faysalsarder @gmail.  com  
Password: 111222
Confirm Password: 111222 
Street address: 07/C, Mujahid
Country: Bangladesh
District: Dhaka
Police Station: South Keraniganj</t>
  </si>
  <si>
    <t>Multiple_Spaces</t>
  </si>
  <si>
    <t>TC_reg_033</t>
  </si>
  <si>
    <t>Chcek the alignment of text</t>
  </si>
  <si>
    <t>1.Open the application in the browser 
2.Click on "Account" button on top menu
3.Click on"Register"button under Account button 
4. Check the alignment of text</t>
  </si>
  <si>
    <t>Should be left aligned</t>
  </si>
  <si>
    <t>TC_reg_034</t>
  </si>
  <si>
    <t xml:space="preserve">Input all valid info </t>
  </si>
  <si>
    <t>1.Open the application in the browser 
2.Click on "Account" button on top menu
3.Click on"Register"button under Account button 
4.Fill all the required fields(Full Name, Phone No, Email, Password, Confirm Password, Street addess, country, District, Police Station) with valid information 
5.click on "Register" button</t>
  </si>
  <si>
    <t>Full Name: Faysal Sarder
Phone No: 01521493889 
Email: faysalsardere369@gmail.com  
Password: 111111
Confirm Password: 111111
Street address:  07/C, Mujahid
Country: Bangladesh
District: Dhaka
Police Station: South Keraniganj</t>
  </si>
  <si>
    <t xml:space="preserve">User should be able to see registration successful page
</t>
  </si>
  <si>
    <t>Successfully Register page</t>
  </si>
  <si>
    <t>Login</t>
  </si>
  <si>
    <t>TC_Login_001</t>
  </si>
  <si>
    <t>Enter a valid username
 &amp; invalid password</t>
  </si>
  <si>
    <t>1.Enter invalid password 
2.Enter valid username 
3.Click on login button</t>
  </si>
  <si>
    <t>Username: 01521498889
Password: 111333</t>
  </si>
  <si>
    <t xml:space="preserve">Unable to see home page </t>
  </si>
  <si>
    <t>Show the alert message bellow the password</t>
  </si>
  <si>
    <t>Login was unsuccessful. Please correct the errors and try again.
The credentials provided are incorrect</t>
  </si>
  <si>
    <t>TC_Login_002</t>
  </si>
  <si>
    <t xml:space="preserve">Enter a invalid username
 &amp; valid password
</t>
  </si>
  <si>
    <t xml:space="preserve">1.Enter valid password 
2.Enter invalid username 
3.Click on login button
</t>
  </si>
  <si>
    <t>Username: Dhaka
Password: 123456</t>
  </si>
  <si>
    <t>show the alert message bellow the username</t>
  </si>
  <si>
    <t>Login was unsuccessful. Please correct the errors and try again.
No customer account found</t>
  </si>
  <si>
    <t>TC_Login_003</t>
  </si>
  <si>
    <t xml:space="preserve">Enter a invalid username
 &amp; invalid password
</t>
  </si>
  <si>
    <t xml:space="preserve">1.Enter invalid password 
2.Enter invalid username 
3.Click on login button
</t>
  </si>
  <si>
    <t>Username: Dhaka
Password: 111222</t>
  </si>
  <si>
    <t xml:space="preserve">Unable to see home page 
</t>
  </si>
  <si>
    <t>show the alert message "Enter the correct passowrd &amp; username"</t>
  </si>
  <si>
    <t>TC_Login_004</t>
  </si>
  <si>
    <t xml:space="preserve">Checking with " Press Enter" after fill the required field, Not press Login button
</t>
  </si>
  <si>
    <t xml:space="preserve">1.Enter valid password 
2.Enter valid username 
3.Press on Enter </t>
  </si>
  <si>
    <t>Username: 01521493889
Password: 1111111</t>
  </si>
  <si>
    <t>User should 
able to see the home page</t>
  </si>
  <si>
    <t>TC_Login_005</t>
  </si>
  <si>
    <t xml:space="preserve">Checking with "Remember me" option
</t>
  </si>
  <si>
    <t xml:space="preserve">1. Enter valid user name
2. Enter valid password
3. Check the Remember me option
4. Click the login button
</t>
  </si>
  <si>
    <t>Username: 01521493889
Password: 1111112</t>
  </si>
  <si>
    <t>User should always logged in.</t>
  </si>
  <si>
    <t>Same as Exceptation</t>
  </si>
  <si>
    <t>TC_Login_006</t>
  </si>
  <si>
    <t>Blank all required fill</t>
  </si>
  <si>
    <t>1.Blank all required fill   
2.Click on login button</t>
  </si>
  <si>
    <t xml:space="preserve">Username: 
Password: </t>
  </si>
  <si>
    <t>Unable to Login</t>
  </si>
  <si>
    <t>TC_Login_007</t>
  </si>
  <si>
    <t xml:space="preserve">Checking "Forgot password" option
 </t>
  </si>
  <si>
    <t xml:space="preserve">1.Click on forgot password option
</t>
  </si>
  <si>
    <t xml:space="preserve">Should be given Phone number  to recover password
</t>
  </si>
  <si>
    <t xml:space="preserve">In Password Recovery page will show" Enter your email address"
</t>
  </si>
  <si>
    <t>Click here to see image</t>
  </si>
  <si>
    <t>TC_Login_008</t>
  </si>
  <si>
    <t xml:space="preserve">Checking with Recovery password
</t>
  </si>
  <si>
    <t xml:space="preserve">1.Click on forgot password option
2.Enter Username in the field
3.Click on Recover button
</t>
  </si>
  <si>
    <t>Username: 01521493889</t>
  </si>
  <si>
    <t>OTP will be sent to the phone number</t>
  </si>
  <si>
    <t>No OTP was send</t>
  </si>
  <si>
    <t>TC_Login_009</t>
  </si>
  <si>
    <t xml:space="preserve">Checking register button for change the page
</t>
  </si>
  <si>
    <t xml:space="preserve">1.Click on the register button in the login page 
</t>
  </si>
  <si>
    <t>User should 
able to see the register page</t>
  </si>
  <si>
    <t>TC_Login_010</t>
  </si>
  <si>
    <t>User should be able to see "fill out this field"</t>
  </si>
  <si>
    <t>No hovered showing</t>
  </si>
  <si>
    <t>TC_Login_011</t>
  </si>
  <si>
    <t xml:space="preserve">1.Open the application in the browser 
2.Click on "Account" button on top menu
3.Click on"Register"button under Account button 
4.Copy-paste from one field to another field
</t>
  </si>
  <si>
    <t xml:space="preserve">copy-paste from one field to another field
</t>
  </si>
  <si>
    <t>TC_Login_012</t>
  </si>
  <si>
    <t>Enter a valid username
 &amp; password</t>
  </si>
  <si>
    <t xml:space="preserve">1.Enter valid password 
2.Enter valid username 
3.Click on login button
</t>
  </si>
  <si>
    <t>Username: 01521493889
Password: 111111</t>
  </si>
  <si>
    <t xml:space="preserve">    Test Case Summary</t>
  </si>
  <si>
    <r>
      <rPr>
        <b/>
        <sz val="14"/>
        <rFont val="Calibri"/>
        <charset val="134"/>
        <scheme val="minor"/>
      </rPr>
      <t>Improvement</t>
    </r>
    <r>
      <rPr>
        <sz val="10"/>
        <rFont val="Calibri"/>
        <charset val="134"/>
        <scheme val="minor"/>
      </rPr>
      <t xml:space="preserve">
</t>
    </r>
    <r>
      <rPr>
        <sz val="12"/>
        <rFont val="Calibri"/>
        <charset val="134"/>
        <scheme val="minor"/>
      </rPr>
      <t>1. better to have search option in footer section</t>
    </r>
  </si>
  <si>
    <t>Search Product page</t>
  </si>
  <si>
    <t>Feature URL</t>
  </si>
  <si>
    <t>TC_search_product page_001</t>
  </si>
  <si>
    <t xml:space="preserve">Check if user can navigate to search product page from top menu
</t>
  </si>
  <si>
    <t>1.Open the Application in the browser
2.Click on search option on top menu</t>
  </si>
  <si>
    <r>
      <t xml:space="preserve">URL:  </t>
    </r>
    <r>
      <rPr>
        <u/>
        <sz val="11"/>
        <color theme="10"/>
        <rFont val="Calibri"/>
        <charset val="134"/>
        <scheme val="minor"/>
      </rPr>
      <t xml:space="preserve">https://priyoshop.com/
</t>
    </r>
  </si>
  <si>
    <t>User should be see the search products page on top menu</t>
  </si>
  <si>
    <t>As per expectation</t>
  </si>
  <si>
    <t>TC_search_product page_002</t>
  </si>
  <si>
    <t>Checking product without giving search keyword</t>
  </si>
  <si>
    <t xml:space="preserve">1.Open the Application in the browser
2.Click on search box
3.Click on Search button
</t>
  </si>
  <si>
    <t>User can see"Please enter some search keyword" as a pop up message</t>
  </si>
  <si>
    <t>TC_search_product page_003</t>
  </si>
  <si>
    <t>Checking product by giving search keyword</t>
  </si>
  <si>
    <t xml:space="preserve">1.Open the Application in the browser
2.Click on search button
3.Search product from search box 
4.Click on search button
</t>
  </si>
  <si>
    <t>Search keyword: Dress</t>
  </si>
  <si>
    <t xml:space="preserve">User should be able to see search keyword products </t>
  </si>
  <si>
    <t>TC_search_product page_004</t>
  </si>
  <si>
    <t>Search products less than 3 character</t>
  </si>
  <si>
    <t xml:space="preserve">1.Open the Application in the browser
2.Click on search button
3.Search product from search box by giving data
4.Click on search button
</t>
  </si>
  <si>
    <t>Search keyword: Mi</t>
  </si>
  <si>
    <t>"Search term minimum length is 3 character" message should be diaplayed</t>
  </si>
  <si>
    <t>as per expectation</t>
  </si>
  <si>
    <t>TC_search_product page_005</t>
  </si>
  <si>
    <t xml:space="preserve">Search a product for a specific category, manufacturer &amp; price range in the advance search option
</t>
  </si>
  <si>
    <t>1.Open the Application in the browser
2.Click on search box
3.Give search data to the search box
4.Click on search button
5.Click on Advance search option
6.Click on Automatically search sub categories select button
7.Select manufacturer as All
8.Put price range
9.Click on Search In product descriptions select button
10.Click the search bbutton</t>
  </si>
  <si>
    <t>search keyword: Oil
Category:  Daily needs&gt;&gt; Consumer foods&gt;&gt; Oil
Manufacturer: All
Price range: 500-1500</t>
  </si>
  <si>
    <t xml:space="preserve"> Related product should be displayed </t>
  </si>
  <si>
    <t>Showing 'Fresh Soyabean Oil-5L' Price-945.00 TK
Same as expectation</t>
  </si>
  <si>
    <t>TC_search_product page_006</t>
  </si>
  <si>
    <t xml:space="preserve">Verify the products has grid view option </t>
  </si>
  <si>
    <t xml:space="preserve">1.Open the Application in the browser
2. Click any search category
3.Scroll down and click on the grid icon from the top of the left corner 
</t>
  </si>
  <si>
    <t>Search keyword: KIDS ZONE category</t>
  </si>
  <si>
    <t>Products should be viewed in grid view option</t>
  </si>
  <si>
    <t>Same as expectation</t>
  </si>
  <si>
    <t>TC_search_product page_007</t>
  </si>
  <si>
    <t xml:space="preserve">Verify the products has list view option </t>
  </si>
  <si>
    <t xml:space="preserve">1.Open the Application in the browser
2. Click any search category
3.Scroll down and click on the List icon from the top of the left corner 
</t>
  </si>
  <si>
    <t>Products should be viewed in list view option</t>
  </si>
  <si>
    <t>TC_search_product page_008</t>
  </si>
  <si>
    <t>Verify the products sorting by name "A to Z"</t>
  </si>
  <si>
    <t xml:space="preserve">1.Open the Application in the browser
2. Click any search category
3.Click on the dropdown with sort by at the top
4.Select name: a to z
</t>
  </si>
  <si>
    <t xml:space="preserve">Search keyword: Unilever Bangladesh
</t>
  </si>
  <si>
    <t>Products should be viewed by sorting name "A to Z"</t>
  </si>
  <si>
    <t>TC_search_product page_009</t>
  </si>
  <si>
    <t xml:space="preserve">Check if user can change the min price to max price length </t>
  </si>
  <si>
    <t>1.Open the Application in the browser
2. Click any search category
3.Left side of the page; min &amp; max price length are showing in the title bar 
4.Min 15 tk to max 22500 tk</t>
  </si>
  <si>
    <t>product price: 30 tk</t>
  </si>
  <si>
    <t>User should be see The products whose price is 30 Tk will show together</t>
  </si>
  <si>
    <t xml:space="preserve">                             Test Case Summary</t>
  </si>
  <si>
    <t>Shopping Cart</t>
  </si>
  <si>
    <t>TC_shopping_cart_001</t>
  </si>
  <si>
    <t>check if user can navigate to Shopping Cart page from mini cart page</t>
  </si>
  <si>
    <t>1.Open the Application in the browser
2.Hover on the cart option from top menu
3.Click on "Go to cart" button</t>
  </si>
  <si>
    <r>
      <rPr>
        <sz val="11"/>
        <rFont val="Calibri"/>
        <charset val="134"/>
        <scheme val="minor"/>
      </rPr>
      <t xml:space="preserve">URL: </t>
    </r>
    <r>
      <rPr>
        <u/>
        <sz val="11"/>
        <color theme="10"/>
        <rFont val="Calibri"/>
        <charset val="134"/>
        <scheme val="minor"/>
      </rPr>
      <t xml:space="preserve">https://priyoshop.com/
</t>
    </r>
  </si>
  <si>
    <t>User should be able to see Shopping Cart page</t>
  </si>
  <si>
    <t>Shopping cart page</t>
  </si>
  <si>
    <t>TC_shopping_cart_002</t>
  </si>
  <si>
    <t>Check if user can navigate to Shopping cart option from footer section</t>
  </si>
  <si>
    <t>1.Open the Application in the browser
2.Click "Shopping cart" button from footer menu</t>
  </si>
  <si>
    <t>TC_shopping_cart_003</t>
  </si>
  <si>
    <t>Check if user can add product in shopping cart</t>
  </si>
  <si>
    <t>1.Open the Application in the browser
2.Hover down the product &amp; click on cart icon 
3. Click on "Add to cart" button</t>
  </si>
  <si>
    <t>Product: Wireless Bluetooth Earphone</t>
  </si>
  <si>
    <t>User should be able to see added products in Cart page</t>
  </si>
  <si>
    <t>TC_shopping_cart_004</t>
  </si>
  <si>
    <t xml:space="preserve">Get a pop up message after added a product in cart
</t>
  </si>
  <si>
    <t>User should be able to see a pop up message alart</t>
  </si>
  <si>
    <t>The product has been added to your shopping cart</t>
  </si>
  <si>
    <t>TC_shopping_cart_005</t>
  </si>
  <si>
    <t>Validate navigating  to 'Shopping Cart' page from message alert while adding a product to cart</t>
  </si>
  <si>
    <t>1. Click on 'ADD TO CART' from a product.
2. A message alert should pop up.
3. Click on 'Shopping Cart' from message alert.</t>
  </si>
  <si>
    <t>Able to see Shopping Cart page</t>
  </si>
  <si>
    <t>TC_shopping_cart_006</t>
  </si>
  <si>
    <t xml:space="preserve">check If user can  remove products from cart
</t>
  </si>
  <si>
    <t>1.Open the Application in the browser
2.Hover on the cart option from top menu
3.Click on "Go to cart" button
4.Click on remove icon</t>
  </si>
  <si>
    <t xml:space="preserve">product: Wireless Bluetooth Earphone
</t>
  </si>
  <si>
    <t>User should be able to see remove selected products from the cart</t>
  </si>
  <si>
    <t>TC_shopping_cart_007</t>
  </si>
  <si>
    <t xml:space="preserve">check If user can  update product quantity  from cart
</t>
  </si>
  <si>
    <t>1.Open the Application in the browser
2.Hover on the cart option from top menu
3.Click on "Go to cart" button
4.Click on update quantity button</t>
  </si>
  <si>
    <t>Product: Fresh Soyabean Oil - 5L
QTY:5</t>
  </si>
  <si>
    <t>User should be able to see updated QTY  in the cart</t>
  </si>
  <si>
    <t>TC_shopping_cart_008</t>
  </si>
  <si>
    <t xml:space="preserve">check If user can see products per price &amp;  total Tk in the cart
</t>
  </si>
  <si>
    <t xml:space="preserve">1.Open the Application in the browser
2.Hover on the cart option from top menu
3.Click on "Go to cart" button
</t>
  </si>
  <si>
    <t>Product: Fresh Soyabean Oil - 5L
Price: Tk 945.00
QTY: 5
Total: Tk 11,340.00</t>
  </si>
  <si>
    <t>User should be able to see products per price &amp;  total Tk in the cart</t>
  </si>
  <si>
    <t>Test Case Report</t>
  </si>
  <si>
    <t xml:space="preserve">Project Name  - </t>
  </si>
  <si>
    <t xml:space="preserve">Module Name  - </t>
  </si>
  <si>
    <t>Registration,  Login, Searching product, Shopping Cart</t>
  </si>
  <si>
    <t xml:space="preserve">Total No. </t>
  </si>
  <si>
    <t>Test Case Version</t>
  </si>
  <si>
    <t>-</t>
  </si>
  <si>
    <t>PASS</t>
  </si>
  <si>
    <t>Written By</t>
  </si>
  <si>
    <t>FAIL</t>
  </si>
  <si>
    <t>Executed By</t>
  </si>
  <si>
    <t>Reviewed By</t>
  </si>
  <si>
    <t>Myself</t>
  </si>
  <si>
    <t>TEST EXECUTION REPORT</t>
  </si>
  <si>
    <t>Total TC</t>
  </si>
  <si>
    <t>Test Case</t>
  </si>
  <si>
    <t>Out Of Scope</t>
  </si>
  <si>
    <t>Search Product</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</si>
  <si>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</si>
  <si>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</si>
  <si>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</si>
  <si>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</si>
  <si>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</si>
  <si>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</si>
  <si>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</si>
  <si>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</si>
  <si>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</si>
  <si>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</si>
  <si>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</si>
  <si>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</si>
  <si>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</si>
  <si>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</si>
  <si>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</si>
  <si>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</si>
  <si>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</si>
  <si>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</si>
  <si>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</si>
  <si>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</si>
  <si>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</si>
  <si>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</si>
  <si>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</si>
  <si>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</si>
  <si>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</si>
  <si>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#SL</t>
  </si>
  <si>
    <t>Test Matrics</t>
  </si>
  <si>
    <t>Result</t>
  </si>
  <si>
    <t>% of Test cases executed</t>
  </si>
  <si>
    <t>% of Test cases NOT executed</t>
  </si>
  <si>
    <t>% of Test cases passed</t>
  </si>
  <si>
    <t>% of Test cases failed</t>
  </si>
  <si>
    <t>% of Test cases blocked</t>
  </si>
  <si>
    <t>Defcet Density</t>
  </si>
  <si>
    <t>Defcet Removal Efficiency(DRE)</t>
  </si>
  <si>
    <t>Defect leakage</t>
  </si>
  <si>
    <t>Defect rejection ratio</t>
  </si>
  <si>
    <t>Defect age</t>
  </si>
  <si>
    <t>5 days</t>
  </si>
  <si>
    <t>Customer satisfaction</t>
  </si>
  <si>
    <t>5 times</t>
  </si>
  <si>
    <t>Bug Reporting</t>
  </si>
  <si>
    <t xml:space="preserve">TC_reg_001
</t>
  </si>
  <si>
    <t xml:space="preserve">TC_reg_004
</t>
  </si>
  <si>
    <t xml:space="preserve">TC_reg_005
</t>
  </si>
  <si>
    <t xml:space="preserve">TC_reg_012
</t>
  </si>
  <si>
    <r>
      <rPr>
        <b/>
        <sz val="10"/>
        <color rgb="FF000000"/>
        <rFont val="Calibri"/>
        <charset val="134"/>
        <scheme val="minor"/>
      </rPr>
      <t>Issue:</t>
    </r>
    <r>
      <rPr>
        <sz val="10"/>
        <color rgb="FF000000"/>
        <rFont val="Calibri"/>
        <charset val="134"/>
        <scheme val="minor"/>
      </rPr>
      <t xml:space="preserve"> Phone no is required
</t>
    </r>
  </si>
  <si>
    <r>
      <rPr>
        <b/>
        <sz val="10"/>
        <color rgb="FF000000"/>
        <rFont val="Calibri"/>
        <charset val="134"/>
        <scheme val="minor"/>
      </rPr>
      <t>Issue:</t>
    </r>
    <r>
      <rPr>
        <sz val="10"/>
        <color rgb="FF000000"/>
        <rFont val="Calibri"/>
        <charset val="134"/>
        <scheme val="minor"/>
      </rPr>
      <t xml:space="preserve"> Successfully register page
</t>
    </r>
  </si>
  <si>
    <r>
      <rPr>
        <b/>
        <sz val="10"/>
        <color rgb="FF000000"/>
        <rFont val="Calibri"/>
        <charset val="134"/>
        <scheme val="minor"/>
      </rPr>
      <t>Issue:</t>
    </r>
    <r>
      <rPr>
        <sz val="10"/>
        <color rgb="FF000000"/>
        <rFont val="Calibri"/>
        <charset val="134"/>
        <scheme val="minor"/>
      </rPr>
      <t xml:space="preserve"> Showing this phone no is required alert message but nothing say about phone number 
formatting
</t>
    </r>
  </si>
  <si>
    <t xml:space="preserve">Reproducing steps: 
</t>
  </si>
  <si>
    <t xml:space="preserve">1.Open the application in the browser 
2.Click on account button on top menu
3.Click on register button under Account button 
4.Blank all field
5.click on register button
</t>
  </si>
  <si>
    <r>
      <rPr>
        <b/>
        <sz val="10"/>
        <color rgb="FF000000"/>
        <rFont val="Calibri"/>
        <charset val="134"/>
        <scheme val="minor"/>
      </rPr>
      <t>Env:</t>
    </r>
    <r>
      <rPr>
        <sz val="10"/>
        <color rgb="FF000000"/>
        <rFont val="Calibri"/>
        <charset val="134"/>
        <scheme val="minor"/>
      </rPr>
      <t xml:space="preserve"> Production</t>
    </r>
  </si>
  <si>
    <r>
      <rPr>
        <b/>
        <sz val="10"/>
        <color rgb="FF000000"/>
        <rFont val="Calibri"/>
        <charset val="134"/>
        <scheme val="minor"/>
      </rPr>
      <t>Module:</t>
    </r>
    <r>
      <rPr>
        <sz val="10"/>
        <color rgb="FF000000"/>
        <rFont val="Calibri"/>
        <charset val="134"/>
        <scheme val="minor"/>
      </rPr>
      <t xml:space="preserve"> Registration</t>
    </r>
  </si>
  <si>
    <r>
      <rPr>
        <b/>
        <sz val="10"/>
        <color rgb="FF000000"/>
        <rFont val="Calibri"/>
        <charset val="134"/>
        <scheme val="minor"/>
      </rPr>
      <t>Severity:</t>
    </r>
    <r>
      <rPr>
        <sz val="10"/>
        <color rgb="FF000000"/>
        <rFont val="Calibri"/>
        <charset val="134"/>
        <scheme val="minor"/>
      </rPr>
      <t xml:space="preserve"> P1</t>
    </r>
  </si>
  <si>
    <r>
      <rPr>
        <b/>
        <sz val="11"/>
        <color theme="1"/>
        <rFont val="Calibri"/>
        <charset val="134"/>
        <scheme val="minor"/>
      </rPr>
      <t xml:space="preserve">Screenshot: </t>
    </r>
    <r>
      <rPr>
        <u/>
        <sz val="11"/>
        <color theme="10"/>
        <rFont val="Calibri"/>
        <charset val="134"/>
        <scheme val="minor"/>
      </rPr>
      <t>Unsuccessful registration &amp; all field will not showing alart message</t>
    </r>
  </si>
  <si>
    <r>
      <rPr>
        <b/>
        <sz val="11"/>
        <color theme="1"/>
        <rFont val="Calibri"/>
        <charset val="134"/>
        <scheme val="minor"/>
      </rPr>
      <t xml:space="preserve">Screenshot: </t>
    </r>
    <r>
      <rPr>
        <u/>
        <sz val="11"/>
        <color theme="10"/>
        <rFont val="Calibri"/>
        <charset val="134"/>
        <scheme val="minor"/>
      </rPr>
      <t>Invalid name</t>
    </r>
  </si>
  <si>
    <r>
      <rPr>
        <b/>
        <sz val="11"/>
        <color theme="1"/>
        <rFont val="Calibri"/>
        <charset val="134"/>
        <scheme val="minor"/>
      </rPr>
      <t xml:space="preserve">Screenshot: </t>
    </r>
    <r>
      <rPr>
        <u/>
        <sz val="11"/>
        <color theme="10"/>
        <rFont val="Calibri"/>
        <charset val="134"/>
        <scheme val="minor"/>
      </rPr>
      <t>click here</t>
    </r>
  </si>
  <si>
    <r>
      <rPr>
        <b/>
        <sz val="11"/>
        <color theme="1"/>
        <rFont val="Calibri"/>
        <charset val="134"/>
        <scheme val="minor"/>
      </rPr>
      <t xml:space="preserve">Screenshot: </t>
    </r>
    <r>
      <rPr>
        <sz val="11"/>
        <color theme="1"/>
        <rFont val="Calibri"/>
        <charset val="134"/>
        <scheme val="minor"/>
      </rPr>
      <t>N/A</t>
    </r>
  </si>
  <si>
    <r>
      <t>Responsible QA:</t>
    </r>
    <r>
      <rPr>
        <sz val="10"/>
        <color rgb="FF000000"/>
        <rFont val="Calibri"/>
        <charset val="134"/>
        <scheme val="minor"/>
      </rPr>
      <t xml:space="preserve"> Faysal Sarder</t>
    </r>
  </si>
  <si>
    <t>Red Dot</t>
  </si>
  <si>
    <t>Green Dot</t>
  </si>
  <si>
    <t>Yellow Dot</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</si>
</sst>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177" formatCode="_ * #,##0_ ;_ * \-#,##0_ ;_ * &quot;-&quot;_ ;_ @_ "/>
    <numFmt numFmtId="42" formatCode="_(&quot;$&quot;* #,##0_);_(&quot;$&quot;* \(#,##0\);_(&quot;$&quot;* &quot;-&quot;_);_(@_)"/>
  </numFmts>
  <fonts count="66">
    <font>
      <sz val="10"/>
      <color rgb="FF000000"/>
      <name val="Calibri"/>
      <charset val="134"/>
      <scheme val="minor"/>
    </font>
    <font>
      <b/>
      <sz val="11"/>
      <color rgb="FF000000"/>
      <name val="Calibri"/>
      <charset val="134"/>
      <scheme val="minor"/>
    </font>
    <font>
      <b/>
      <sz val="11"/>
      <color theme="0"/>
      <name val="Calibri"/>
      <charset val="134"/>
      <scheme val="minor"/>
    </font>
    <font>
      <b/>
      <sz val="16"/>
      <color theme="0"/>
      <name val="Calibri"/>
      <charset val="134"/>
      <scheme val="minor"/>
    </font>
    <font>
      <sz val="10"/>
      <color theme="0"/>
      <name val="Calibri"/>
      <charset val="134"/>
      <scheme val="minor"/>
    </font>
    <font>
      <sz val="10"/>
      <color rgb="FF000000"/>
      <name val="Calibri"/>
      <charset val="134"/>
      <scheme val="minor"/>
    </font>
    <font>
      <b/>
      <sz val="10"/>
      <color rgb="FF000000"/>
      <name val="Calibri"/>
      <charset val="134"/>
      <scheme val="minor"/>
    </font>
    <font>
      <u/>
      <sz val="11"/>
      <color theme="10"/>
      <name val="Calibri"/>
      <charset val="134"/>
      <scheme val="minor"/>
    </font>
    <font>
      <sz val="11"/>
      <color theme="1"/>
      <name val="Calibri"/>
      <charset val="134"/>
      <scheme val="minor"/>
    </font>
    <font>
      <b/>
      <sz val="14"/>
      <color rgb="FF000000"/>
      <name val="Calibri"/>
      <charset val="134"/>
      <scheme val="minor"/>
    </font>
    <font>
      <b/>
      <sz val="14"/>
      <color rgb="FF222222"/>
      <name val="Calibri"/>
      <charset val="134"/>
      <scheme val="minor"/>
    </font>
    <font>
      <b/>
      <sz val="10"/>
      <color rgb="FF222222"/>
      <name val="Calibri"/>
      <charset val="134"/>
      <scheme val="minor"/>
    </font>
    <font>
      <sz val="10"/>
      <color theme="1"/>
      <name val="Calibri"/>
      <charset val="134"/>
      <scheme val="minor"/>
    </font>
    <font>
      <b/>
      <sz val="24"/>
      <color rgb="FF000000"/>
      <name val="Algerian"/>
      <charset val="134"/>
    </font>
    <font>
      <sz val="10"/>
      <name val="Algerian"/>
      <charset val="134"/>
    </font>
    <font>
      <b/>
      <sz val="11"/>
      <name val="Calibri"/>
      <charset val="134"/>
    </font>
    <font>
      <b/>
      <sz val="11"/>
      <name val="Calibri"/>
      <charset val="134"/>
    </font>
    <font>
      <sz val="10"/>
      <name val="Calibri"/>
      <charset val="134"/>
    </font>
    <font>
      <b/>
      <sz val="12"/>
      <color theme="0"/>
      <name val="Algerian"/>
      <charset val="134"/>
    </font>
    <font>
      <sz val="12"/>
      <color theme="0"/>
      <name val="Algerian"/>
      <charset val="134"/>
    </font>
    <font>
      <b/>
      <sz val="12"/>
      <name val="Calibri"/>
      <charset val="134"/>
    </font>
    <font>
      <b/>
      <sz val="12"/>
      <name val="Calibri"/>
      <charset val="134"/>
    </font>
    <font>
      <sz val="10"/>
      <color rgb="FF000000"/>
      <name val="Arial"/>
      <charset val="134"/>
    </font>
    <font>
      <sz val="11"/>
      <name val="Calibri"/>
      <charset val="134"/>
    </font>
    <font>
      <sz val="11"/>
      <name val="Calibri"/>
      <charset val="134"/>
    </font>
    <font>
      <sz val="11"/>
      <color rgb="FF000000"/>
      <name val="Calibri"/>
      <charset val="134"/>
    </font>
    <font>
      <b/>
      <sz val="14"/>
      <name val="Calibri"/>
      <charset val="134"/>
    </font>
    <font>
      <sz val="10"/>
      <name val="Arial"/>
      <charset val="134"/>
    </font>
    <font>
      <b/>
      <sz val="10"/>
      <color rgb="FF000000"/>
      <name val="Arial"/>
      <charset val="134"/>
    </font>
    <font>
      <b/>
      <sz val="10"/>
      <name val="Arial"/>
      <charset val="134"/>
    </font>
    <font>
      <sz val="10"/>
      <name val="Arial"/>
      <charset val="134"/>
    </font>
    <font>
      <b/>
      <sz val="10"/>
      <color theme="0"/>
      <name val="Calibri"/>
      <charset val="134"/>
      <scheme val="minor"/>
    </font>
    <font>
      <b/>
      <sz val="11"/>
      <color rgb="FF000000"/>
      <name val="Calibri"/>
      <charset val="134"/>
      <scheme val="minor"/>
    </font>
    <font>
      <u/>
      <sz val="11"/>
      <color theme="10"/>
      <name val="Calibri"/>
      <charset val="134"/>
      <scheme val="minor"/>
    </font>
    <font>
      <b/>
      <sz val="10"/>
      <color rgb="FF000000"/>
      <name val="Calibri"/>
      <charset val="134"/>
      <scheme val="minor"/>
    </font>
    <font>
      <sz val="10"/>
      <name val="Calibri"/>
      <charset val="134"/>
      <scheme val="minor"/>
    </font>
    <font>
      <b/>
      <sz val="11"/>
      <color theme="0"/>
      <name val="Calibri"/>
      <charset val="134"/>
      <scheme val="minor"/>
    </font>
    <font>
      <sz val="11"/>
      <name val="Calibri"/>
      <charset val="134"/>
      <scheme val="minor"/>
    </font>
    <font>
      <sz val="10"/>
      <name val="Calibri"/>
      <charset val="134"/>
      <scheme val="minor"/>
    </font>
    <font>
      <u/>
      <sz val="11"/>
      <color rgb="FF800080"/>
      <name val="Calibri"/>
      <charset val="134"/>
      <scheme val="minor"/>
    </font>
    <font>
      <b/>
      <sz val="14"/>
      <color rgb="FF000000"/>
      <name val="Calibri"/>
      <charset val="134"/>
      <scheme val="minor"/>
    </font>
    <font>
      <sz val="10"/>
      <color theme="0"/>
      <name val="Calibri"/>
      <charset val="134"/>
      <scheme val="minor"/>
    </font>
    <font>
      <u/>
      <sz val="10"/>
      <color theme="10"/>
      <name val="Calibri"/>
      <charset val="134"/>
      <scheme val="minor"/>
    </font>
    <font>
      <sz val="11"/>
      <color theme="0"/>
      <name val="Calibri"/>
      <charset val="0"/>
      <scheme val="minor"/>
    </font>
    <font>
      <sz val="11"/>
      <color theme="1"/>
      <name val="Calibri"/>
      <charset val="0"/>
      <scheme val="minor"/>
    </font>
    <font>
      <sz val="11"/>
      <color theme="1"/>
      <name val="Calibri"/>
      <charset val="134"/>
      <scheme val="minor"/>
    </font>
    <font>
      <sz val="11"/>
      <color rgb="FF9C0006"/>
      <name val="Calibri"/>
      <charset val="0"/>
      <scheme val="minor"/>
    </font>
    <font>
      <sz val="11"/>
      <color rgb="FFFA7D00"/>
      <name val="Calibri"/>
      <charset val="0"/>
      <scheme val="minor"/>
    </font>
    <font>
      <b/>
      <sz val="11"/>
      <color theme="3"/>
      <name val="Calibri"/>
      <charset val="134"/>
      <scheme val="minor"/>
    </font>
    <font>
      <sz val="11"/>
      <color rgb="FF006100"/>
      <name val="Calibri"/>
      <charset val="0"/>
      <scheme val="minor"/>
    </font>
    <font>
      <u/>
      <sz val="11"/>
      <color rgb="FF800080"/>
      <name val="Calibri"/>
      <charset val="0"/>
      <scheme val="minor"/>
    </font>
    <font>
      <b/>
      <sz val="11"/>
      <color rgb="FF3F3F3F"/>
      <name val="Calibri"/>
      <charset val="0"/>
      <scheme val="minor"/>
    </font>
    <font>
      <b/>
      <sz val="11"/>
      <color rgb="FFFFFFFF"/>
      <name val="Calibri"/>
      <charset val="0"/>
      <scheme val="minor"/>
    </font>
    <font>
      <sz val="11"/>
      <color rgb="FF9C6500"/>
      <name val="Calibri"/>
      <charset val="0"/>
      <scheme val="minor"/>
    </font>
    <font>
      <b/>
      <sz val="13"/>
      <color theme="3"/>
      <name val="Calibri"/>
      <charset val="134"/>
      <scheme val="minor"/>
    </font>
    <font>
      <b/>
      <sz val="15"/>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sz val="11"/>
      <color rgb="FF3F3F76"/>
      <name val="Calibri"/>
      <charset val="134"/>
      <scheme val="minor"/>
    </font>
    <font>
      <b/>
      <sz val="11"/>
      <color rgb="FFFA7D00"/>
      <name val="Calibri"/>
      <charset val="0"/>
      <scheme val="minor"/>
    </font>
    <font>
      <b/>
      <sz val="11"/>
      <color theme="1"/>
      <name val="Calibri"/>
      <charset val="0"/>
      <scheme val="minor"/>
    </font>
    <font>
      <b/>
      <sz val="11"/>
      <color theme="1"/>
      <name val="Calibri"/>
      <charset val="134"/>
      <scheme val="minor"/>
    </font>
    <font>
      <b/>
      <sz val="14"/>
      <name val="Calibri"/>
      <charset val="134"/>
      <scheme val="minor"/>
    </font>
    <font>
      <sz val="12"/>
      <name val="Calibri"/>
      <charset val="134"/>
      <scheme val="minor"/>
    </font>
    <font>
      <sz val="14"/>
      <color rgb="FF000000"/>
      <name val="Calibri"/>
      <charset val="134"/>
      <scheme val="minor"/>
    </font>
  </fonts>
  <fills count="72">
    <fill>
      <patternFill patternType="none"/>
    </fill>
    <fill>
      <patternFill patternType="gray125"/>
    </fill>
    <fill>
      <patternFill patternType="solid">
        <fgColor theme="4" tint="0.599993896298105"/>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3" tint="0.05"/>
        <bgColor indexed="64"/>
      </patternFill>
    </fill>
    <fill>
      <patternFill patternType="solid">
        <fgColor theme="0"/>
        <bgColor indexed="64"/>
      </patternFill>
    </fill>
    <fill>
      <patternFill patternType="solid">
        <fgColor rgb="FF92D050"/>
        <bgColor indexed="64"/>
      </patternFill>
    </fill>
    <fill>
      <patternFill patternType="solid">
        <fgColor theme="4" tint="0.799981688894314"/>
        <bgColor indexed="64"/>
      </patternFill>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theme="3" tint="0.05"/>
        <bgColor rgb="FFB6DDE8"/>
      </patternFill>
    </fill>
    <fill>
      <patternFill patternType="solid">
        <fgColor theme="3" tint="0.05"/>
        <bgColor indexed="64"/>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CFE2F3"/>
        <bgColor rgb="FFCFE2F3"/>
      </patternFill>
    </fill>
    <fill>
      <patternFill patternType="solid">
        <fgColor rgb="FFFF9900"/>
        <bgColor rgb="FFFF9900"/>
      </patternFill>
    </fill>
    <fill>
      <patternFill patternType="solid">
        <fgColor theme="6"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00B0F0"/>
        <bgColor indexed="64"/>
      </patternFill>
    </fill>
    <fill>
      <patternFill patternType="solid">
        <fgColor theme="9" tint="0.599993896298105"/>
        <bgColor indexed="64"/>
      </patternFill>
    </fill>
    <fill>
      <patternFill patternType="solid">
        <fgColor theme="8" tint="0.8"/>
        <bgColor indexed="64"/>
      </patternFill>
    </fill>
    <fill>
      <patternFill patternType="solid">
        <fgColor rgb="FFD8D8D8"/>
        <bgColor rgb="FFD8D8D8"/>
      </patternFill>
    </fill>
    <fill>
      <patternFill patternType="solid">
        <fgColor theme="1"/>
        <bgColor indexed="64"/>
      </patternFill>
    </fill>
    <fill>
      <patternFill patternType="solid">
        <fgColor theme="6"/>
        <bgColor indexed="64"/>
      </patternFill>
    </fill>
    <fill>
      <patternFill patternType="solid">
        <fgColor rgb="FFFFC000"/>
        <bgColor indexed="64"/>
      </patternFill>
    </fill>
    <fill>
      <patternFill patternType="solid">
        <fgColor theme="2" tint="-0.349986266670736"/>
        <bgColor indexed="64"/>
      </patternFill>
    </fill>
    <fill>
      <patternFill patternType="solid">
        <fgColor theme="9" tint="0.4"/>
        <bgColor indexed="64"/>
      </patternFill>
    </fill>
    <fill>
      <patternFill patternType="solid">
        <fgColor theme="1"/>
        <bgColor indexed="64"/>
      </patternFill>
    </fill>
    <fill>
      <patternFill patternType="solid">
        <fgColor theme="6" tint="0.4"/>
        <bgColor indexed="64"/>
      </patternFill>
    </fill>
    <fill>
      <patternFill patternType="solid">
        <fgColor theme="4" tint="0.599993896298105"/>
        <bgColor indexed="64"/>
      </patternFill>
    </fill>
    <fill>
      <patternFill patternType="solid">
        <fgColor theme="1" tint="0.05"/>
        <bgColor indexed="64"/>
      </patternFill>
    </fill>
    <fill>
      <patternFill patternType="solid">
        <fgColor theme="1" tint="0.05"/>
        <bgColor indexed="64"/>
      </patternFill>
    </fill>
    <fill>
      <patternFill patternType="solid">
        <fgColor theme="2" tint="-0.349986266670736"/>
        <bgColor indexed="64"/>
      </patternFill>
    </fill>
    <fill>
      <patternFill patternType="solid">
        <fgColor theme="3" tint="0.25"/>
        <bgColor indexed="64"/>
      </patternFill>
    </fill>
    <fill>
      <patternFill patternType="solid">
        <fgColor theme="3" tint="0.25"/>
        <bgColor indexed="64"/>
      </patternFill>
    </fill>
    <fill>
      <patternFill patternType="solid">
        <fgColor theme="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theme="4"/>
        <bgColor indexed="64"/>
      </patternFill>
    </fill>
    <fill>
      <patternFill patternType="solid">
        <fgColor theme="8" tint="0.399975585192419"/>
        <bgColor indexed="64"/>
      </patternFill>
    </fill>
  </fills>
  <borders count="4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style="thin">
        <color rgb="FF7F7F7F"/>
      </top>
      <bottom/>
      <diagonal/>
    </border>
    <border>
      <left style="thin">
        <color auto="1"/>
      </left>
      <right style="thin">
        <color auto="1"/>
      </right>
      <top/>
      <bottom style="thin">
        <color rgb="FF7F7F7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50">
    <xf numFmtId="0" fontId="0" fillId="0" borderId="0"/>
    <xf numFmtId="0" fontId="44" fillId="46" borderId="0" applyNumberFormat="0" applyBorder="0" applyAlignment="0" applyProtection="0">
      <alignment vertical="center"/>
    </xf>
    <xf numFmtId="176" fontId="45" fillId="0" borderId="0" applyFont="0" applyFill="0" applyBorder="0" applyAlignment="0" applyProtection="0">
      <alignment vertical="center"/>
    </xf>
    <xf numFmtId="177" fontId="45" fillId="0" borderId="0" applyFont="0" applyFill="0" applyBorder="0" applyAlignment="0" applyProtection="0">
      <alignment vertical="center"/>
    </xf>
    <xf numFmtId="42" fontId="45" fillId="0" borderId="0" applyFont="0" applyFill="0" applyBorder="0" applyAlignment="0" applyProtection="0">
      <alignment vertical="center"/>
    </xf>
    <xf numFmtId="44" fontId="45" fillId="0" borderId="0" applyFont="0" applyFill="0" applyBorder="0" applyAlignment="0" applyProtection="0">
      <alignment vertical="center"/>
    </xf>
    <xf numFmtId="9" fontId="45" fillId="0" borderId="0" applyFont="0" applyFill="0" applyBorder="0" applyAlignment="0" applyProtection="0">
      <alignment vertical="center"/>
    </xf>
    <xf numFmtId="0" fontId="7" fillId="0" borderId="0" applyNumberFormat="0" applyFill="0" applyBorder="0" applyAlignment="0" applyProtection="0"/>
    <xf numFmtId="0" fontId="43" fillId="56" borderId="0" applyNumberFormat="0" applyBorder="0" applyAlignment="0" applyProtection="0">
      <alignment vertical="center"/>
    </xf>
    <xf numFmtId="0" fontId="50" fillId="0" borderId="0" applyNumberFormat="0" applyFill="0" applyBorder="0" applyAlignment="0" applyProtection="0">
      <alignment vertical="center"/>
    </xf>
    <xf numFmtId="0" fontId="52" fillId="58" borderId="43" applyNumberFormat="0" applyAlignment="0" applyProtection="0">
      <alignment vertical="center"/>
    </xf>
    <xf numFmtId="0" fontId="54" fillId="0" borderId="44" applyNumberFormat="0" applyFill="0" applyAlignment="0" applyProtection="0">
      <alignment vertical="center"/>
    </xf>
    <xf numFmtId="0" fontId="45" fillId="60" borderId="45" applyNumberFormat="0" applyFont="0" applyAlignment="0" applyProtection="0">
      <alignment vertical="center"/>
    </xf>
    <xf numFmtId="0" fontId="44" fillId="64" borderId="0" applyNumberFormat="0" applyBorder="0" applyAlignment="0" applyProtection="0">
      <alignment vertical="center"/>
    </xf>
    <xf numFmtId="0" fontId="56" fillId="0" borderId="0" applyNumberFormat="0" applyFill="0" applyBorder="0" applyAlignment="0" applyProtection="0">
      <alignment vertical="center"/>
    </xf>
    <xf numFmtId="0" fontId="44" fillId="68" borderId="0" applyNumberFormat="0" applyBorder="0" applyAlignment="0" applyProtection="0">
      <alignment vertical="center"/>
    </xf>
    <xf numFmtId="0" fontId="57"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5" fillId="0" borderId="44" applyNumberFormat="0" applyFill="0" applyAlignment="0" applyProtection="0">
      <alignment vertical="center"/>
    </xf>
    <xf numFmtId="0" fontId="48" fillId="0" borderId="41" applyNumberFormat="0" applyFill="0" applyAlignment="0" applyProtection="0">
      <alignment vertical="center"/>
    </xf>
    <xf numFmtId="0" fontId="48" fillId="0" borderId="0" applyNumberFormat="0" applyFill="0" applyBorder="0" applyAlignment="0" applyProtection="0">
      <alignment vertical="center"/>
    </xf>
    <xf numFmtId="0" fontId="59" fillId="69" borderId="46" applyNumberFormat="0" applyAlignment="0" applyProtection="0"/>
    <xf numFmtId="0" fontId="43" fillId="51" borderId="0" applyNumberFormat="0" applyBorder="0" applyAlignment="0" applyProtection="0">
      <alignment vertical="center"/>
    </xf>
    <xf numFmtId="0" fontId="49" fillId="55" borderId="0" applyNumberFormat="0" applyBorder="0" applyAlignment="0" applyProtection="0">
      <alignment vertical="center"/>
    </xf>
    <xf numFmtId="0" fontId="51" fillId="57" borderId="42" applyNumberFormat="0" applyAlignment="0" applyProtection="0">
      <alignment vertical="center"/>
    </xf>
    <xf numFmtId="0" fontId="44" fillId="43" borderId="0" applyNumberFormat="0" applyBorder="0" applyAlignment="0" applyProtection="0">
      <alignment vertical="center"/>
    </xf>
    <xf numFmtId="0" fontId="60" fillId="57" borderId="46" applyNumberFormat="0" applyAlignment="0" applyProtection="0">
      <alignment vertical="center"/>
    </xf>
    <xf numFmtId="0" fontId="47" fillId="0" borderId="40" applyNumberFormat="0" applyFill="0" applyAlignment="0" applyProtection="0">
      <alignment vertical="center"/>
    </xf>
    <xf numFmtId="0" fontId="61" fillId="0" borderId="47" applyNumberFormat="0" applyFill="0" applyAlignment="0" applyProtection="0">
      <alignment vertical="center"/>
    </xf>
    <xf numFmtId="0" fontId="46" fillId="50" borderId="0" applyNumberFormat="0" applyBorder="0" applyAlignment="0" applyProtection="0">
      <alignment vertical="center"/>
    </xf>
    <xf numFmtId="0" fontId="53" fillId="59" borderId="0" applyNumberFormat="0" applyBorder="0" applyAlignment="0" applyProtection="0">
      <alignment vertical="center"/>
    </xf>
    <xf numFmtId="0" fontId="43" fillId="70" borderId="0" applyNumberFormat="0" applyBorder="0" applyAlignment="0" applyProtection="0">
      <alignment vertical="center"/>
    </xf>
    <xf numFmtId="0" fontId="0" fillId="0" borderId="0"/>
    <xf numFmtId="0" fontId="44" fillId="53" borderId="0" applyNumberFormat="0" applyBorder="0" applyAlignment="0" applyProtection="0">
      <alignment vertical="center"/>
    </xf>
    <xf numFmtId="0" fontId="43" fillId="49" borderId="0" applyNumberFormat="0" applyBorder="0" applyAlignment="0" applyProtection="0">
      <alignment vertical="center"/>
    </xf>
    <xf numFmtId="0" fontId="43" fillId="63" borderId="0" applyNumberFormat="0" applyBorder="0" applyAlignment="0" applyProtection="0">
      <alignment vertical="center"/>
    </xf>
    <xf numFmtId="0" fontId="44" fillId="67" borderId="0" applyNumberFormat="0" applyBorder="0" applyAlignment="0" applyProtection="0">
      <alignment vertical="center"/>
    </xf>
    <xf numFmtId="0" fontId="44" fillId="48" borderId="0" applyNumberFormat="0" applyBorder="0" applyAlignment="0" applyProtection="0">
      <alignment vertical="center"/>
    </xf>
    <xf numFmtId="0" fontId="43" fillId="52" borderId="0" applyNumberFormat="0" applyBorder="0" applyAlignment="0" applyProtection="0">
      <alignment vertical="center"/>
    </xf>
    <xf numFmtId="0" fontId="43" fillId="66" borderId="0" applyNumberFormat="0" applyBorder="0" applyAlignment="0" applyProtection="0">
      <alignment vertical="center"/>
    </xf>
    <xf numFmtId="0" fontId="44" fillId="62" borderId="0" applyNumberFormat="0" applyBorder="0" applyAlignment="0" applyProtection="0">
      <alignment vertical="center"/>
    </xf>
    <xf numFmtId="0" fontId="43" fillId="45" borderId="0" applyNumberFormat="0" applyBorder="0" applyAlignment="0" applyProtection="0">
      <alignment vertical="center"/>
    </xf>
    <xf numFmtId="0" fontId="44" fillId="61" borderId="0" applyNumberFormat="0" applyBorder="0" applyAlignment="0" applyProtection="0">
      <alignment vertical="center"/>
    </xf>
    <xf numFmtId="0" fontId="44" fillId="42" borderId="0" applyNumberFormat="0" applyBorder="0" applyAlignment="0" applyProtection="0">
      <alignment vertical="center"/>
    </xf>
    <xf numFmtId="0" fontId="43" fillId="47" borderId="0" applyNumberFormat="0" applyBorder="0" applyAlignment="0" applyProtection="0">
      <alignment vertical="center"/>
    </xf>
    <xf numFmtId="0" fontId="44" fillId="44" borderId="0" applyNumberFormat="0" applyBorder="0" applyAlignment="0" applyProtection="0">
      <alignment vertical="center"/>
    </xf>
    <xf numFmtId="0" fontId="43" fillId="71" borderId="0" applyNumberFormat="0" applyBorder="0" applyAlignment="0" applyProtection="0">
      <alignment vertical="center"/>
    </xf>
    <xf numFmtId="0" fontId="43" fillId="41" borderId="0" applyNumberFormat="0" applyBorder="0" applyAlignment="0" applyProtection="0">
      <alignment vertical="center"/>
    </xf>
    <xf numFmtId="0" fontId="44" fillId="65" borderId="0" applyNumberFormat="0" applyBorder="0" applyAlignment="0" applyProtection="0">
      <alignment vertical="center"/>
    </xf>
    <xf numFmtId="0" fontId="43" fillId="54" borderId="0" applyNumberFormat="0" applyBorder="0" applyAlignment="0" applyProtection="0">
      <alignment vertical="center"/>
    </xf>
  </cellStyleXfs>
  <cellXfs count="259">
    <xf numFmtId="0" fontId="0" fillId="0" borderId="0" xfId="0" applyFont="1" applyAlignment="1"/>
    <xf numFmtId="0" fontId="0" fillId="0" borderId="0" xfId="0" applyFont="1" applyBorder="1" applyAlignment="1"/>
    <xf numFmtId="0" fontId="1" fillId="2" borderId="1" xfId="0" applyFont="1" applyFill="1" applyBorder="1" applyAlignment="1"/>
    <xf numFmtId="0" fontId="2" fillId="3" borderId="1" xfId="0" applyFont="1" applyFill="1" applyBorder="1" applyAlignment="1"/>
    <xf numFmtId="0" fontId="2" fillId="4" borderId="1" xfId="0" applyFont="1" applyFill="1" applyBorder="1" applyAlignment="1"/>
    <xf numFmtId="0" fontId="1" fillId="5" borderId="1" xfId="0" applyFont="1" applyFill="1" applyBorder="1" applyAlignment="1">
      <alignment wrapText="1"/>
    </xf>
    <xf numFmtId="0" fontId="3"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5" fillId="0" borderId="1" xfId="0" applyFont="1" applyBorder="1" applyAlignment="1">
      <alignment wrapText="1"/>
    </xf>
    <xf numFmtId="0" fontId="6" fillId="0" borderId="1" xfId="0" applyFont="1" applyBorder="1" applyAlignment="1">
      <alignment horizontal="left" vertical="top" wrapText="1"/>
    </xf>
    <xf numFmtId="0" fontId="5" fillId="7" borderId="1" xfId="32" applyFont="1" applyFill="1" applyBorder="1" applyAlignment="1">
      <alignment horizontal="left" vertical="top" wrapText="1"/>
    </xf>
    <xf numFmtId="0" fontId="0" fillId="7" borderId="1" xfId="32" applyFont="1" applyFill="1" applyBorder="1" applyAlignment="1">
      <alignment horizontal="left" vertical="top" wrapText="1"/>
    </xf>
    <xf numFmtId="0" fontId="5" fillId="0" borderId="1" xfId="0" applyFont="1" applyBorder="1" applyAlignment="1">
      <alignment horizontal="left" vertical="top"/>
    </xf>
    <xf numFmtId="0" fontId="5" fillId="0" borderId="1" xfId="0" applyFont="1" applyBorder="1" applyAlignment="1"/>
    <xf numFmtId="0" fontId="7" fillId="7" borderId="1" xfId="7" applyFill="1" applyBorder="1" applyAlignment="1">
      <alignment horizontal="left" vertical="top" wrapText="1"/>
    </xf>
    <xf numFmtId="0" fontId="7" fillId="7" borderId="1" xfId="7" applyFill="1" applyBorder="1" applyAlignment="1">
      <alignment horizontal="left" vertical="top"/>
    </xf>
    <xf numFmtId="0" fontId="8" fillId="7" borderId="1" xfId="7" applyFont="1" applyFill="1" applyBorder="1" applyAlignment="1">
      <alignment horizontal="left" vertical="top"/>
    </xf>
    <xf numFmtId="0" fontId="6" fillId="0" borderId="1" xfId="0" applyFont="1" applyBorder="1" applyAlignment="1"/>
    <xf numFmtId="0" fontId="9" fillId="8" borderId="2" xfId="0" applyFont="1" applyFill="1" applyBorder="1" applyAlignment="1">
      <alignment horizontal="left" vertical="top"/>
    </xf>
    <xf numFmtId="0" fontId="10" fillId="8" borderId="2" xfId="0" applyFont="1" applyFill="1" applyBorder="1" applyAlignment="1">
      <alignment horizontal="left" vertical="top"/>
    </xf>
    <xf numFmtId="0" fontId="9" fillId="8" borderId="3" xfId="0" applyFont="1" applyFill="1" applyBorder="1" applyAlignment="1">
      <alignment horizontal="left" vertical="top"/>
    </xf>
    <xf numFmtId="0" fontId="11" fillId="8" borderId="3" xfId="0" applyFont="1" applyFill="1" applyBorder="1" applyAlignment="1">
      <alignment horizontal="left" vertical="top"/>
    </xf>
    <xf numFmtId="0" fontId="6" fillId="8" borderId="3" xfId="0" applyFont="1" applyFill="1" applyBorder="1" applyAlignment="1">
      <alignment horizontal="left" vertical="top"/>
    </xf>
    <xf numFmtId="0" fontId="0" fillId="9" borderId="1" xfId="0" applyFont="1" applyFill="1" applyBorder="1" applyAlignment="1">
      <alignment horizontal="left" vertical="top"/>
    </xf>
    <xf numFmtId="0" fontId="12" fillId="9" borderId="1" xfId="0" applyFont="1" applyFill="1" applyBorder="1" applyAlignment="1">
      <alignment horizontal="left" vertical="top"/>
    </xf>
    <xf numFmtId="9" fontId="5" fillId="9" borderId="1" xfId="0" applyNumberFormat="1" applyFont="1" applyFill="1" applyBorder="1" applyAlignment="1">
      <alignment horizontal="left" vertical="top"/>
    </xf>
    <xf numFmtId="0" fontId="12" fillId="0" borderId="0" xfId="0" applyFont="1" applyBorder="1" applyAlignment="1">
      <alignment horizontal="left" vertical="top"/>
    </xf>
    <xf numFmtId="9" fontId="0" fillId="0" borderId="0" xfId="0" applyNumberFormat="1" applyFont="1" applyBorder="1" applyAlignment="1">
      <alignment horizontal="left" vertical="top"/>
    </xf>
    <xf numFmtId="0" fontId="13" fillId="10" borderId="4" xfId="0" applyFont="1" applyFill="1" applyBorder="1" applyAlignment="1">
      <alignment horizontal="center"/>
    </xf>
    <xf numFmtId="0" fontId="14" fillId="0" borderId="5" xfId="0" applyFont="1" applyBorder="1"/>
    <xf numFmtId="0" fontId="14" fillId="0" borderId="6" xfId="0" applyFont="1" applyBorder="1"/>
    <xf numFmtId="0" fontId="15" fillId="11" borderId="7" xfId="0" applyFont="1" applyFill="1" applyBorder="1" applyAlignment="1">
      <alignment horizontal="right"/>
    </xf>
    <xf numFmtId="0" fontId="16" fillId="12" borderId="8" xfId="0" applyFont="1" applyFill="1" applyBorder="1" applyAlignment="1">
      <alignment horizontal="left" vertical="center" wrapText="1"/>
    </xf>
    <xf numFmtId="0" fontId="17" fillId="0" borderId="8" xfId="0" applyFont="1" applyBorder="1"/>
    <xf numFmtId="0" fontId="17" fillId="0" borderId="9" xfId="0" applyFont="1" applyBorder="1"/>
    <xf numFmtId="0" fontId="15" fillId="11" borderId="10" xfId="0" applyFont="1" applyFill="1" applyBorder="1" applyAlignment="1">
      <alignment horizontal="right"/>
    </xf>
    <xf numFmtId="0" fontId="15" fillId="12" borderId="8" xfId="0" applyFont="1" applyFill="1" applyBorder="1" applyAlignment="1">
      <alignment horizontal="left" vertical="center" wrapText="1"/>
    </xf>
    <xf numFmtId="0" fontId="18" fillId="13" borderId="11" xfId="0" applyFont="1" applyFill="1" applyBorder="1" applyAlignment="1">
      <alignment horizontal="center" vertical="center" wrapText="1"/>
    </xf>
    <xf numFmtId="0" fontId="19" fillId="14" borderId="0" xfId="0" applyFont="1" applyFill="1" applyBorder="1"/>
    <xf numFmtId="0" fontId="19" fillId="14" borderId="12" xfId="0" applyFont="1" applyFill="1" applyBorder="1"/>
    <xf numFmtId="0" fontId="19" fillId="14" borderId="13" xfId="0" applyFont="1" applyFill="1" applyBorder="1"/>
    <xf numFmtId="0" fontId="19" fillId="14" borderId="8" xfId="0" applyFont="1" applyFill="1" applyBorder="1"/>
    <xf numFmtId="0" fontId="19" fillId="14" borderId="9" xfId="0" applyFont="1" applyFill="1" applyBorder="1"/>
    <xf numFmtId="0" fontId="20" fillId="15" borderId="14" xfId="0" applyFont="1" applyFill="1" applyBorder="1" applyAlignment="1">
      <alignment horizontal="center" vertical="top" wrapText="1"/>
    </xf>
    <xf numFmtId="0" fontId="21" fillId="15" borderId="15" xfId="0" applyFont="1" applyFill="1" applyBorder="1" applyAlignment="1">
      <alignment horizontal="center" vertical="top" wrapText="1"/>
    </xf>
    <xf numFmtId="0" fontId="20" fillId="15" borderId="15" xfId="0" applyFont="1" applyFill="1" applyBorder="1" applyAlignment="1">
      <alignment horizontal="center" vertical="top" wrapText="1"/>
    </xf>
    <xf numFmtId="0" fontId="20" fillId="15" borderId="12" xfId="0" applyFont="1" applyFill="1" applyBorder="1" applyAlignment="1">
      <alignment horizontal="center" vertical="top" wrapText="1"/>
    </xf>
    <xf numFmtId="0" fontId="22" fillId="0" borderId="0" xfId="0" applyFont="1" applyAlignment="1">
      <alignment vertical="center"/>
    </xf>
    <xf numFmtId="0" fontId="23" fillId="16" borderId="1" xfId="0" applyFont="1" applyFill="1" applyBorder="1" applyAlignment="1">
      <alignment horizontal="center" vertical="center"/>
    </xf>
    <xf numFmtId="0" fontId="24" fillId="10" borderId="1" xfId="0" applyFont="1" applyFill="1" applyBorder="1" applyAlignment="1">
      <alignment horizontal="center" vertical="center"/>
    </xf>
    <xf numFmtId="0" fontId="24" fillId="17" borderId="1" xfId="0" applyFont="1" applyFill="1" applyBorder="1" applyAlignment="1">
      <alignment horizontal="center" vertical="center"/>
    </xf>
    <xf numFmtId="0" fontId="24" fillId="18" borderId="1" xfId="0" applyFont="1" applyFill="1" applyBorder="1" applyAlignment="1">
      <alignment horizontal="center" vertical="center"/>
    </xf>
    <xf numFmtId="0" fontId="24" fillId="19" borderId="1" xfId="0" applyFont="1" applyFill="1" applyBorder="1" applyAlignment="1">
      <alignment horizontal="center" vertical="center"/>
    </xf>
    <xf numFmtId="0" fontId="25" fillId="20" borderId="1" xfId="0" applyFont="1" applyFill="1" applyBorder="1" applyAlignment="1">
      <alignment horizontal="center" vertical="center"/>
    </xf>
    <xf numFmtId="0" fontId="5" fillId="21" borderId="1" xfId="0" applyFont="1" applyFill="1" applyBorder="1" applyAlignment="1">
      <alignment horizontal="center" vertical="center"/>
    </xf>
    <xf numFmtId="0" fontId="0" fillId="8" borderId="1" xfId="0" applyFont="1" applyFill="1" applyBorder="1" applyAlignment="1">
      <alignment horizontal="center" vertical="center"/>
    </xf>
    <xf numFmtId="0" fontId="0" fillId="22" borderId="1" xfId="0" applyFont="1" applyFill="1" applyBorder="1" applyAlignment="1">
      <alignment horizontal="center" vertical="center"/>
    </xf>
    <xf numFmtId="0" fontId="0" fillId="23" borderId="1" xfId="0" applyFont="1" applyFill="1" applyBorder="1" applyAlignment="1">
      <alignment horizontal="center" vertical="center"/>
    </xf>
    <xf numFmtId="0" fontId="0" fillId="24" borderId="1" xfId="0" applyFont="1" applyFill="1" applyBorder="1" applyAlignment="1">
      <alignment horizontal="center" vertical="center"/>
    </xf>
    <xf numFmtId="0" fontId="0" fillId="25" borderId="1" xfId="0" applyFont="1" applyFill="1" applyBorder="1" applyAlignment="1">
      <alignment horizontal="center" vertical="center"/>
    </xf>
    <xf numFmtId="0" fontId="5" fillId="26" borderId="1" xfId="0" applyFont="1" applyFill="1" applyBorder="1" applyAlignment="1">
      <alignment horizontal="center" vertical="center"/>
    </xf>
    <xf numFmtId="0" fontId="0" fillId="4" borderId="1" xfId="0" applyFont="1" applyFill="1" applyBorder="1" applyAlignment="1">
      <alignment horizontal="center" vertical="center"/>
    </xf>
    <xf numFmtId="0" fontId="26" fillId="27" borderId="1" xfId="0" applyFont="1" applyFill="1" applyBorder="1" applyAlignment="1">
      <alignment horizontal="center"/>
    </xf>
    <xf numFmtId="0" fontId="26" fillId="27" borderId="1" xfId="0" applyNumberFormat="1" applyFont="1" applyFill="1" applyBorder="1" applyAlignment="1">
      <alignment horizontal="center"/>
    </xf>
    <xf numFmtId="0" fontId="26" fillId="27" borderId="1" xfId="0" applyNumberFormat="1" applyFont="1" applyFill="1" applyBorder="1" applyAlignment="1">
      <alignment horizontal="center" wrapText="1"/>
    </xf>
    <xf numFmtId="0" fontId="27" fillId="0" borderId="0" xfId="0" applyFont="1" applyAlignment="1">
      <alignment vertical="top"/>
    </xf>
    <xf numFmtId="0" fontId="15" fillId="12" borderId="16" xfId="0" applyFont="1" applyFill="1" applyBorder="1" applyAlignment="1">
      <alignment horizontal="center" wrapText="1"/>
    </xf>
    <xf numFmtId="0" fontId="17" fillId="0" borderId="17" xfId="0" applyFont="1" applyBorder="1"/>
    <xf numFmtId="0" fontId="17" fillId="0" borderId="18" xfId="0" applyFont="1" applyBorder="1"/>
    <xf numFmtId="0" fontId="15" fillId="12" borderId="16" xfId="0" applyFont="1" applyFill="1" applyBorder="1" applyAlignment="1">
      <alignment horizontal="center" vertical="top" wrapText="1"/>
    </xf>
    <xf numFmtId="0" fontId="15" fillId="12" borderId="19" xfId="0" applyFont="1" applyFill="1" applyBorder="1" applyAlignment="1">
      <alignment horizontal="center" vertical="top" wrapText="1"/>
    </xf>
    <xf numFmtId="0" fontId="24" fillId="16" borderId="16" xfId="0" applyFont="1" applyFill="1" applyBorder="1"/>
    <xf numFmtId="0" fontId="24" fillId="16" borderId="19" xfId="0" applyFont="1" applyFill="1" applyBorder="1" applyAlignment="1">
      <alignment horizontal="center" vertical="top"/>
    </xf>
    <xf numFmtId="0" fontId="28" fillId="12" borderId="20" xfId="0" applyFont="1" applyFill="1" applyBorder="1" applyAlignment="1">
      <alignment horizontal="center"/>
    </xf>
    <xf numFmtId="0" fontId="28" fillId="12" borderId="20" xfId="0" applyFont="1" applyFill="1" applyBorder="1" applyAlignment="1">
      <alignment horizontal="center" vertical="center" wrapText="1"/>
    </xf>
    <xf numFmtId="0" fontId="28" fillId="12" borderId="21" xfId="0" applyFont="1" applyFill="1" applyBorder="1" applyAlignment="1">
      <alignment horizontal="center" vertical="center"/>
    </xf>
    <xf numFmtId="0" fontId="17" fillId="0" borderId="22" xfId="0" applyFont="1" applyBorder="1"/>
    <xf numFmtId="0" fontId="17" fillId="0" borderId="23" xfId="0" applyFont="1" applyBorder="1"/>
    <xf numFmtId="0" fontId="17" fillId="0" borderId="24" xfId="0" applyFont="1" applyBorder="1"/>
    <xf numFmtId="0" fontId="17" fillId="0" borderId="11" xfId="0" applyFont="1" applyBorder="1"/>
    <xf numFmtId="0" fontId="17" fillId="0" borderId="12" xfId="0" applyFont="1" applyBorder="1"/>
    <xf numFmtId="0" fontId="17" fillId="0" borderId="25" xfId="0" applyFont="1" applyBorder="1"/>
    <xf numFmtId="0" fontId="17" fillId="0" borderId="13" xfId="0" applyFont="1" applyBorder="1"/>
    <xf numFmtId="0" fontId="28" fillId="0" borderId="20" xfId="0" applyFont="1" applyBorder="1" applyAlignment="1">
      <alignment horizontal="center" vertical="top" wrapText="1"/>
    </xf>
    <xf numFmtId="0" fontId="28" fillId="0" borderId="20" xfId="0" applyFont="1" applyBorder="1" applyAlignment="1">
      <alignment horizontal="center" vertical="center"/>
    </xf>
    <xf numFmtId="0" fontId="22" fillId="0" borderId="21" xfId="0" applyFont="1" applyBorder="1" applyAlignment="1">
      <alignment horizontal="center" vertical="center" wrapText="1"/>
    </xf>
    <xf numFmtId="0" fontId="28" fillId="0" borderId="20" xfId="0" applyFont="1" applyBorder="1" applyAlignment="1">
      <alignment horizontal="center" vertical="center" wrapText="1"/>
    </xf>
    <xf numFmtId="0" fontId="10" fillId="0" borderId="0" xfId="0" applyFont="1" applyFill="1" applyBorder="1" applyAlignment="1">
      <alignment horizontal="left" vertical="top"/>
    </xf>
    <xf numFmtId="0" fontId="9" fillId="0" borderId="0" xfId="0" applyFont="1" applyFill="1" applyBorder="1" applyAlignment="1">
      <alignment horizontal="left" vertical="top"/>
    </xf>
    <xf numFmtId="0" fontId="11" fillId="0" borderId="0" xfId="0" applyFont="1" applyFill="1" applyBorder="1" applyAlignment="1">
      <alignment horizontal="left" vertical="top"/>
    </xf>
    <xf numFmtId="0" fontId="6" fillId="0" borderId="0" xfId="0" applyFont="1" applyFill="1" applyBorder="1" applyAlignment="1">
      <alignment horizontal="left" vertical="top"/>
    </xf>
    <xf numFmtId="0" fontId="27" fillId="0" borderId="0" xfId="0" applyFont="1"/>
    <xf numFmtId="0" fontId="12" fillId="0" borderId="0" xfId="0" applyFont="1" applyFill="1" applyBorder="1" applyAlignment="1">
      <alignment horizontal="left" vertical="top"/>
    </xf>
    <xf numFmtId="9" fontId="0" fillId="0" borderId="0" xfId="0" applyNumberFormat="1" applyFont="1" applyFill="1" applyBorder="1" applyAlignment="1">
      <alignment horizontal="left" vertical="top"/>
    </xf>
    <xf numFmtId="0" fontId="29" fillId="0" borderId="16" xfId="0" applyFont="1" applyBorder="1"/>
    <xf numFmtId="0" fontId="29" fillId="0" borderId="1" xfId="0" applyFont="1" applyBorder="1"/>
    <xf numFmtId="10" fontId="0" fillId="0" borderId="0" xfId="0" applyNumberFormat="1" applyFont="1" applyFill="1" applyBorder="1" applyAlignment="1">
      <alignment horizontal="left" vertical="top"/>
    </xf>
    <xf numFmtId="0" fontId="27" fillId="0" borderId="16" xfId="0" applyFont="1" applyBorder="1" applyAlignment="1">
      <alignment horizontal="center"/>
    </xf>
    <xf numFmtId="0" fontId="27" fillId="0" borderId="1" xfId="0" applyFont="1" applyBorder="1"/>
    <xf numFmtId="0" fontId="22" fillId="0" borderId="0" xfId="0" applyFont="1" applyBorder="1"/>
    <xf numFmtId="10" fontId="5" fillId="0" borderId="0" xfId="0" applyNumberFormat="1" applyFont="1" applyFill="1" applyBorder="1" applyAlignment="1">
      <alignment horizontal="left" vertical="top"/>
    </xf>
    <xf numFmtId="0" fontId="28" fillId="0" borderId="0" xfId="0" applyFont="1" applyBorder="1"/>
    <xf numFmtId="0" fontId="27" fillId="0" borderId="16" xfId="0" applyNumberFormat="1" applyFont="1" applyBorder="1" applyAlignment="1">
      <alignment horizontal="center"/>
    </xf>
    <xf numFmtId="0" fontId="30" fillId="0" borderId="1" xfId="0" applyFont="1" applyBorder="1"/>
    <xf numFmtId="9" fontId="5" fillId="0" borderId="0" xfId="0" applyNumberFormat="1" applyFont="1" applyFill="1" applyBorder="1" applyAlignment="1">
      <alignment horizontal="left" vertical="top"/>
    </xf>
    <xf numFmtId="0" fontId="22" fillId="0" borderId="0" xfId="0" applyFont="1"/>
    <xf numFmtId="0" fontId="27" fillId="0" borderId="0" xfId="0" applyFont="1" applyAlignment="1">
      <alignment horizontal="right"/>
    </xf>
    <xf numFmtId="0" fontId="31" fillId="28" borderId="0" xfId="0" applyFont="1" applyFill="1" applyAlignment="1"/>
    <xf numFmtId="0" fontId="0" fillId="29" borderId="1" xfId="32" applyFont="1" applyFill="1" applyBorder="1" applyAlignment="1">
      <alignment horizontal="left" vertical="top"/>
    </xf>
    <xf numFmtId="0" fontId="0" fillId="0" borderId="1" xfId="32" applyFont="1" applyFill="1" applyBorder="1" applyAlignment="1">
      <alignment horizontal="left" vertical="top"/>
    </xf>
    <xf numFmtId="0" fontId="0" fillId="29" borderId="1" xfId="32" applyFont="1" applyFill="1" applyBorder="1" applyAlignment="1">
      <alignment horizontal="left" vertical="top"/>
    </xf>
    <xf numFmtId="14" fontId="0" fillId="0" borderId="0" xfId="0" applyNumberFormat="1" applyFont="1" applyFill="1" applyAlignment="1">
      <alignment horizontal="left" vertical="top"/>
    </xf>
    <xf numFmtId="0" fontId="32" fillId="5" borderId="26" xfId="32" applyFont="1" applyFill="1" applyBorder="1" applyAlignment="1">
      <alignment horizontal="left" vertical="top"/>
    </xf>
    <xf numFmtId="0" fontId="32" fillId="5" borderId="27" xfId="32" applyFont="1" applyFill="1" applyBorder="1" applyAlignment="1">
      <alignment horizontal="left" vertical="top"/>
    </xf>
    <xf numFmtId="0" fontId="0" fillId="4" borderId="1" xfId="32" applyFont="1" applyFill="1" applyBorder="1" applyAlignment="1">
      <alignment horizontal="left" vertical="top"/>
    </xf>
    <xf numFmtId="0" fontId="0" fillId="0" borderId="1" xfId="32" applyFont="1" applyFill="1" applyBorder="1" applyAlignment="1">
      <alignment horizontal="left" vertical="top"/>
    </xf>
    <xf numFmtId="0" fontId="0" fillId="29" borderId="0" xfId="32" applyFont="1" applyFill="1" applyAlignment="1"/>
    <xf numFmtId="0" fontId="33" fillId="0" borderId="1" xfId="7" applyFont="1" applyBorder="1" applyAlignment="1">
      <alignment horizontal="left" vertical="top" wrapText="1"/>
    </xf>
    <xf numFmtId="0" fontId="0" fillId="3" borderId="1" xfId="32" applyFont="1" applyFill="1" applyBorder="1" applyAlignment="1">
      <alignment horizontal="left" vertical="top"/>
    </xf>
    <xf numFmtId="0" fontId="0" fillId="29" borderId="1" xfId="32" applyFont="1" applyFill="1" applyBorder="1" applyAlignment="1"/>
    <xf numFmtId="0" fontId="0" fillId="0" borderId="0" xfId="0" applyFont="1" applyFill="1" applyAlignment="1"/>
    <xf numFmtId="0" fontId="0" fillId="30" borderId="1" xfId="32" applyFont="1" applyFill="1" applyBorder="1" applyAlignment="1">
      <alignment horizontal="left" vertical="top"/>
    </xf>
    <xf numFmtId="0" fontId="0" fillId="0" borderId="28" xfId="32" applyFont="1" applyFill="1" applyBorder="1" applyAlignment="1">
      <alignment horizontal="left" vertical="top"/>
    </xf>
    <xf numFmtId="0" fontId="0" fillId="0" borderId="29" xfId="32" applyFont="1" applyFill="1" applyBorder="1" applyAlignment="1">
      <alignment horizontal="left" vertical="top"/>
    </xf>
    <xf numFmtId="0" fontId="0" fillId="0" borderId="30" xfId="32" applyFont="1" applyFill="1" applyBorder="1" applyAlignment="1">
      <alignment horizontal="left" vertical="top"/>
    </xf>
    <xf numFmtId="0" fontId="0" fillId="31" borderId="1" xfId="32" applyFont="1" applyFill="1" applyBorder="1" applyAlignment="1">
      <alignment horizontal="left" vertical="top"/>
    </xf>
    <xf numFmtId="0" fontId="0" fillId="0" borderId="31" xfId="32" applyFont="1" applyFill="1" applyBorder="1" applyAlignment="1">
      <alignment horizontal="left" vertical="top"/>
    </xf>
    <xf numFmtId="0" fontId="0" fillId="0" borderId="32" xfId="32" applyFont="1" applyFill="1" applyBorder="1" applyAlignment="1">
      <alignment horizontal="left" vertical="top"/>
    </xf>
    <xf numFmtId="0" fontId="0" fillId="0" borderId="33" xfId="32" applyFont="1" applyFill="1" applyBorder="1" applyAlignment="1">
      <alignment horizontal="left" vertical="top"/>
    </xf>
    <xf numFmtId="0" fontId="0" fillId="32" borderId="1" xfId="32" applyFont="1" applyFill="1" applyBorder="1" applyAlignment="1">
      <alignment horizontal="left" vertical="top"/>
    </xf>
    <xf numFmtId="0" fontId="31" fillId="33" borderId="1" xfId="32" applyFont="1" applyFill="1" applyBorder="1" applyAlignment="1">
      <alignment horizontal="left" vertical="top"/>
    </xf>
    <xf numFmtId="0" fontId="31" fillId="33" borderId="3" xfId="32" applyFont="1" applyFill="1" applyBorder="1" applyAlignment="1">
      <alignment horizontal="left" vertical="top"/>
    </xf>
    <xf numFmtId="0" fontId="0" fillId="0" borderId="1" xfId="0" applyFont="1" applyFill="1" applyBorder="1" applyAlignment="1">
      <alignment horizontal="left" vertical="top" wrapText="1"/>
    </xf>
    <xf numFmtId="0" fontId="34" fillId="34" borderId="1" xfId="32" applyFont="1" applyFill="1" applyBorder="1" applyAlignment="1">
      <alignment horizontal="left" vertical="top"/>
    </xf>
    <xf numFmtId="0" fontId="0" fillId="0" borderId="1" xfId="0" applyFont="1" applyFill="1" applyBorder="1" applyAlignment="1"/>
    <xf numFmtId="0" fontId="0" fillId="0" borderId="1" xfId="0" applyFont="1" applyFill="1" applyBorder="1" applyAlignment="1">
      <alignment vertical="top" wrapText="1"/>
    </xf>
    <xf numFmtId="0" fontId="0" fillId="0" borderId="1" xfId="0" applyFont="1" applyFill="1" applyBorder="1" applyAlignment="1">
      <alignment vertical="top"/>
    </xf>
    <xf numFmtId="0" fontId="0" fillId="0" borderId="0" xfId="0" applyFont="1" applyFill="1" applyAlignment="1">
      <alignment horizontal="left" vertical="top" wrapText="1"/>
    </xf>
    <xf numFmtId="0" fontId="33" fillId="0" borderId="1" xfId="7" applyFont="1" applyBorder="1" applyAlignment="1">
      <alignment horizontal="left" vertical="top"/>
    </xf>
    <xf numFmtId="0" fontId="0" fillId="0" borderId="1" xfId="0" applyFont="1" applyFill="1" applyBorder="1" applyAlignment="1">
      <alignment horizontal="left" vertical="top"/>
    </xf>
    <xf numFmtId="0" fontId="4" fillId="33" borderId="1" xfId="32" applyFont="1" applyFill="1" applyBorder="1" applyAlignment="1">
      <alignment horizontal="left" vertical="top"/>
    </xf>
    <xf numFmtId="0" fontId="34" fillId="5" borderId="26" xfId="32" applyFont="1" applyFill="1" applyBorder="1" applyAlignment="1">
      <alignment horizontal="center" vertical="center"/>
    </xf>
    <xf numFmtId="0" fontId="34" fillId="5" borderId="27" xfId="32" applyFont="1" applyFill="1" applyBorder="1" applyAlignment="1">
      <alignment horizontal="center" vertical="center"/>
    </xf>
    <xf numFmtId="0" fontId="35" fillId="35" borderId="28" xfId="32" applyFont="1" applyFill="1" applyBorder="1" applyAlignment="1">
      <alignment horizontal="center" vertical="top" wrapText="1"/>
    </xf>
    <xf numFmtId="0" fontId="35" fillId="35" borderId="29" xfId="32" applyFont="1" applyFill="1" applyBorder="1" applyAlignment="1">
      <alignment horizontal="center" vertical="top" wrapText="1"/>
    </xf>
    <xf numFmtId="14" fontId="0" fillId="0" borderId="1" xfId="32" applyNumberFormat="1" applyFont="1" applyFill="1" applyBorder="1" applyAlignment="1">
      <alignment horizontal="left" vertical="top"/>
    </xf>
    <xf numFmtId="0" fontId="0" fillId="0" borderId="26" xfId="32" applyFont="1" applyFill="1" applyBorder="1" applyAlignment="1">
      <alignment horizontal="left" vertical="top"/>
    </xf>
    <xf numFmtId="0" fontId="35" fillId="35" borderId="34" xfId="32" applyFont="1" applyFill="1" applyBorder="1" applyAlignment="1">
      <alignment horizontal="center" vertical="top" wrapText="1"/>
    </xf>
    <xf numFmtId="0" fontId="35" fillId="35" borderId="0" xfId="32" applyFont="1" applyFill="1" applyBorder="1" applyAlignment="1">
      <alignment horizontal="center" vertical="top" wrapText="1"/>
    </xf>
    <xf numFmtId="0" fontId="0" fillId="0" borderId="34" xfId="32" applyFont="1" applyFill="1" applyBorder="1" applyAlignment="1">
      <alignment horizontal="left" vertical="top"/>
    </xf>
    <xf numFmtId="0" fontId="0" fillId="0" borderId="0" xfId="32" applyFont="1" applyFill="1" applyBorder="1" applyAlignment="1">
      <alignment horizontal="left" vertical="top"/>
    </xf>
    <xf numFmtId="0" fontId="0" fillId="0" borderId="35" xfId="32" applyFont="1" applyFill="1" applyBorder="1" applyAlignment="1">
      <alignment horizontal="left" vertical="top"/>
    </xf>
    <xf numFmtId="0" fontId="0" fillId="24" borderId="1" xfId="32" applyFont="1" applyFill="1" applyBorder="1" applyAlignment="1">
      <alignment horizontal="left" vertical="top"/>
    </xf>
    <xf numFmtId="0" fontId="35" fillId="35" borderId="31" xfId="32" applyFont="1" applyFill="1" applyBorder="1" applyAlignment="1">
      <alignment horizontal="center" vertical="top" wrapText="1"/>
    </xf>
    <xf numFmtId="0" fontId="35" fillId="35" borderId="32" xfId="32" applyFont="1" applyFill="1" applyBorder="1" applyAlignment="1">
      <alignment horizontal="center" vertical="top" wrapText="1"/>
    </xf>
    <xf numFmtId="0" fontId="36" fillId="33" borderId="3" xfId="32" applyFont="1" applyFill="1" applyBorder="1" applyAlignment="1">
      <alignment horizontal="left" vertical="top"/>
    </xf>
    <xf numFmtId="0" fontId="0" fillId="0" borderId="2" xfId="32" applyFont="1" applyFill="1" applyBorder="1" applyAlignment="1">
      <alignment horizontal="left" vertical="top"/>
    </xf>
    <xf numFmtId="0" fontId="37" fillId="0" borderId="1" xfId="7" applyFont="1" applyBorder="1" applyAlignment="1">
      <alignment horizontal="left" vertical="top" wrapText="1"/>
    </xf>
    <xf numFmtId="0" fontId="0" fillId="0" borderId="36" xfId="32" applyFont="1" applyFill="1" applyBorder="1" applyAlignment="1">
      <alignment horizontal="left" vertical="top"/>
    </xf>
    <xf numFmtId="0" fontId="37" fillId="0" borderId="1" xfId="21"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19" xfId="0" applyFont="1" applyFill="1" applyBorder="1" applyAlignment="1">
      <alignment vertical="top" wrapText="1"/>
    </xf>
    <xf numFmtId="0" fontId="0" fillId="0" borderId="3" xfId="32" applyFont="1" applyFill="1" applyBorder="1" applyAlignment="1">
      <alignment horizontal="left" vertical="top"/>
    </xf>
    <xf numFmtId="0" fontId="0" fillId="0" borderId="19" xfId="0" applyFont="1" applyFill="1" applyBorder="1" applyAlignment="1">
      <alignment horizontal="left" vertical="top" wrapText="1"/>
    </xf>
    <xf numFmtId="0" fontId="35" fillId="35" borderId="30" xfId="32" applyFont="1" applyFill="1" applyBorder="1" applyAlignment="1">
      <alignment horizontal="center" vertical="top" wrapText="1"/>
    </xf>
    <xf numFmtId="0" fontId="35" fillId="35" borderId="35" xfId="32" applyFont="1" applyFill="1" applyBorder="1" applyAlignment="1">
      <alignment horizontal="center" vertical="top" wrapText="1"/>
    </xf>
    <xf numFmtId="0" fontId="35" fillId="35" borderId="33" xfId="32" applyFont="1" applyFill="1" applyBorder="1" applyAlignment="1">
      <alignment horizontal="center" vertical="top" wrapText="1"/>
    </xf>
    <xf numFmtId="0" fontId="33" fillId="0" borderId="1" xfId="7" applyFont="1" applyFill="1" applyBorder="1" applyAlignment="1">
      <alignment horizontal="center" vertical="top"/>
    </xf>
    <xf numFmtId="0" fontId="31" fillId="36" borderId="0" xfId="0" applyFont="1" applyFill="1" applyAlignment="1">
      <alignment horizontal="center" vertical="center"/>
    </xf>
    <xf numFmtId="0" fontId="4" fillId="37" borderId="1" xfId="32" applyFont="1" applyFill="1" applyBorder="1" applyAlignment="1">
      <alignment horizontal="left" vertical="top"/>
    </xf>
    <xf numFmtId="0" fontId="0" fillId="0" borderId="1" xfId="32" applyFont="1" applyBorder="1" applyAlignment="1">
      <alignment horizontal="left" vertical="top"/>
    </xf>
    <xf numFmtId="0" fontId="4" fillId="37" borderId="1" xfId="32" applyFont="1" applyFill="1" applyBorder="1" applyAlignment="1">
      <alignment horizontal="left" vertical="top" wrapText="1"/>
    </xf>
    <xf numFmtId="14" fontId="0" fillId="0" borderId="1" xfId="32" applyNumberFormat="1" applyFont="1" applyBorder="1" applyAlignment="1">
      <alignment horizontal="left" vertical="top"/>
    </xf>
    <xf numFmtId="0" fontId="0" fillId="5" borderId="26" xfId="32" applyFill="1" applyBorder="1" applyAlignment="1">
      <alignment horizontal="left" vertical="top"/>
    </xf>
    <xf numFmtId="0" fontId="0" fillId="5" borderId="27" xfId="32" applyFill="1" applyBorder="1" applyAlignment="1">
      <alignment horizontal="left" vertical="top"/>
    </xf>
    <xf numFmtId="0" fontId="0" fillId="0" borderId="0" xfId="32" applyBorder="1" applyAlignment="1">
      <alignment horizontal="left" vertical="top"/>
    </xf>
    <xf numFmtId="0" fontId="5" fillId="0" borderId="1" xfId="32" applyFont="1" applyFill="1" applyBorder="1" applyAlignment="1">
      <alignment horizontal="left" vertical="top"/>
    </xf>
    <xf numFmtId="14" fontId="0" fillId="0" borderId="0" xfId="0" applyNumberFormat="1" applyFont="1" applyAlignment="1">
      <alignment horizontal="left" vertical="top"/>
    </xf>
    <xf numFmtId="0" fontId="0" fillId="4" borderId="1" xfId="32" applyFill="1" applyBorder="1" applyAlignment="1">
      <alignment horizontal="left" vertical="top"/>
    </xf>
    <xf numFmtId="0" fontId="0" fillId="0" borderId="1" xfId="32" applyBorder="1" applyAlignment="1">
      <alignment horizontal="left" vertical="top"/>
    </xf>
    <xf numFmtId="0" fontId="7" fillId="0" borderId="0" xfId="7" applyBorder="1" applyAlignment="1">
      <alignment horizontal="left" vertical="top" wrapText="1"/>
    </xf>
    <xf numFmtId="14" fontId="0" fillId="0" borderId="1" xfId="32" applyNumberFormat="1" applyBorder="1" applyAlignment="1">
      <alignment horizontal="left" vertical="top"/>
    </xf>
    <xf numFmtId="0" fontId="0" fillId="3" borderId="1" xfId="32" applyFill="1" applyBorder="1" applyAlignment="1">
      <alignment horizontal="left" vertical="top"/>
    </xf>
    <xf numFmtId="0" fontId="5" fillId="0" borderId="1" xfId="32" applyFont="1" applyBorder="1" applyAlignment="1">
      <alignment horizontal="left" vertical="top"/>
    </xf>
    <xf numFmtId="0" fontId="0" fillId="30" borderId="1" xfId="32" applyFill="1" applyBorder="1" applyAlignment="1">
      <alignment horizontal="left" vertical="top"/>
    </xf>
    <xf numFmtId="0" fontId="0" fillId="0" borderId="28" xfId="32" applyFont="1" applyFill="1" applyBorder="1" applyAlignment="1">
      <alignment horizontal="left" vertical="top"/>
    </xf>
    <xf numFmtId="0" fontId="0" fillId="0" borderId="29" xfId="32" applyFont="1" applyFill="1" applyBorder="1" applyAlignment="1">
      <alignment horizontal="left" vertical="top"/>
    </xf>
    <xf numFmtId="0" fontId="0" fillId="0" borderId="30" xfId="32" applyFont="1" applyFill="1" applyBorder="1" applyAlignment="1">
      <alignment horizontal="left" vertical="top"/>
    </xf>
    <xf numFmtId="0" fontId="0" fillId="38" borderId="1" xfId="32" applyFill="1" applyBorder="1" applyAlignment="1">
      <alignment horizontal="left" vertical="top"/>
    </xf>
    <xf numFmtId="0" fontId="0" fillId="0" borderId="31" xfId="32" applyFont="1" applyFill="1" applyBorder="1" applyAlignment="1">
      <alignment horizontal="left" vertical="top"/>
    </xf>
    <xf numFmtId="0" fontId="0" fillId="0" borderId="32" xfId="32" applyFont="1" applyFill="1" applyBorder="1" applyAlignment="1">
      <alignment horizontal="left" vertical="top"/>
    </xf>
    <xf numFmtId="0" fontId="0" fillId="0" borderId="33" xfId="32" applyFont="1" applyFill="1" applyBorder="1" applyAlignment="1">
      <alignment horizontal="left" vertical="top"/>
    </xf>
    <xf numFmtId="0" fontId="35" fillId="32" borderId="1" xfId="32" applyFont="1" applyFill="1" applyBorder="1" applyAlignment="1">
      <alignment horizontal="left" vertical="top"/>
    </xf>
    <xf numFmtId="0" fontId="0" fillId="0" borderId="26" xfId="32" applyBorder="1" applyAlignment="1">
      <alignment horizontal="left" vertical="top"/>
    </xf>
    <xf numFmtId="0" fontId="0" fillId="0" borderId="37" xfId="32" applyBorder="1" applyAlignment="1">
      <alignment horizontal="left" vertical="top"/>
    </xf>
    <xf numFmtId="0" fontId="0" fillId="0" borderId="27" xfId="32" applyBorder="1" applyAlignment="1">
      <alignment horizontal="left" vertical="top"/>
    </xf>
    <xf numFmtId="0" fontId="31" fillId="37" borderId="1" xfId="32" applyFont="1" applyFill="1" applyBorder="1" applyAlignment="1">
      <alignment horizontal="center" vertical="center"/>
    </xf>
    <xf numFmtId="0" fontId="31" fillId="37" borderId="3" xfId="32" applyFont="1" applyFill="1" applyBorder="1" applyAlignment="1">
      <alignment horizontal="center" vertical="center"/>
    </xf>
    <xf numFmtId="0" fontId="5" fillId="0" borderId="2" xfId="0" applyFont="1" applyBorder="1" applyAlignment="1">
      <alignment horizontal="center" vertical="center"/>
    </xf>
    <xf numFmtId="0" fontId="5" fillId="0" borderId="2" xfId="0" applyFont="1" applyBorder="1" applyAlignment="1">
      <alignment horizontal="left" vertical="top"/>
    </xf>
    <xf numFmtId="0" fontId="5" fillId="0" borderId="2" xfId="0" applyFont="1" applyBorder="1" applyAlignment="1">
      <alignment horizontal="left" vertical="top" wrapText="1"/>
    </xf>
    <xf numFmtId="0" fontId="38" fillId="0" borderId="38" xfId="21" applyFont="1" applyFill="1" applyBorder="1" applyAlignment="1">
      <alignment horizontal="left" vertical="top" wrapText="1"/>
    </xf>
    <xf numFmtId="0" fontId="5" fillId="0" borderId="1" xfId="0" applyFont="1" applyBorder="1" applyAlignment="1">
      <alignment horizontal="left" vertical="top" wrapText="1"/>
    </xf>
    <xf numFmtId="0" fontId="5" fillId="7" borderId="1" xfId="0" applyFont="1" applyFill="1" applyBorder="1" applyAlignment="1">
      <alignment horizontal="left" vertical="top"/>
    </xf>
    <xf numFmtId="0" fontId="0" fillId="7" borderId="1" xfId="32" applyFill="1" applyBorder="1" applyAlignment="1">
      <alignment horizontal="left" vertical="top"/>
    </xf>
    <xf numFmtId="0" fontId="5" fillId="0" borderId="36" xfId="0" applyFont="1" applyBorder="1" applyAlignment="1">
      <alignment horizontal="center" vertical="center"/>
    </xf>
    <xf numFmtId="0" fontId="0" fillId="0" borderId="3" xfId="0" applyFont="1" applyBorder="1" applyAlignment="1">
      <alignment horizontal="left" vertical="top"/>
    </xf>
    <xf numFmtId="0" fontId="5" fillId="0" borderId="3" xfId="0" applyFont="1" applyBorder="1" applyAlignment="1">
      <alignment horizontal="left" vertical="top" wrapText="1"/>
    </xf>
    <xf numFmtId="0" fontId="38" fillId="0" borderId="39" xfId="21" applyFont="1" applyFill="1" applyBorder="1" applyAlignment="1">
      <alignment horizontal="left" vertical="top" wrapText="1"/>
    </xf>
    <xf numFmtId="0" fontId="38" fillId="0" borderId="3" xfId="21" applyFont="1" applyFill="1"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5" fillId="0" borderId="3" xfId="0" applyFont="1" applyBorder="1" applyAlignment="1">
      <alignment horizontal="center" vertical="center"/>
    </xf>
    <xf numFmtId="0" fontId="7" fillId="0" borderId="1" xfId="7" applyBorder="1" applyAlignment="1">
      <alignment horizontal="left" vertical="top"/>
    </xf>
    <xf numFmtId="0" fontId="39" fillId="0" borderId="1" xfId="7" applyFont="1" applyBorder="1" applyAlignment="1">
      <alignment horizontal="left" vertical="top"/>
    </xf>
    <xf numFmtId="0" fontId="31" fillId="39" borderId="0" xfId="0" applyFont="1" applyFill="1" applyAlignment="1">
      <alignment horizontal="center"/>
    </xf>
    <xf numFmtId="0" fontId="0" fillId="0" borderId="0" xfId="0" applyFont="1" applyFill="1" applyAlignment="1"/>
    <xf numFmtId="0" fontId="4" fillId="40" borderId="1" xfId="32" applyFont="1" applyFill="1" applyBorder="1" applyAlignment="1">
      <alignment horizontal="left" vertical="top"/>
    </xf>
    <xf numFmtId="0" fontId="4" fillId="40" borderId="1" xfId="32" applyFont="1" applyFill="1" applyBorder="1" applyAlignment="1">
      <alignment horizontal="left" vertical="top" wrapText="1"/>
    </xf>
    <xf numFmtId="0" fontId="40" fillId="0" borderId="0" xfId="32" applyFont="1" applyAlignment="1">
      <alignment horizontal="center" vertical="top" wrapText="1"/>
    </xf>
    <xf numFmtId="0" fontId="0" fillId="0" borderId="0" xfId="32" applyAlignment="1">
      <alignment horizontal="center" vertical="top"/>
    </xf>
    <xf numFmtId="0" fontId="0" fillId="0" borderId="1" xfId="32" applyFill="1" applyBorder="1" applyAlignment="1">
      <alignment horizontal="left" vertical="top"/>
    </xf>
    <xf numFmtId="0" fontId="41" fillId="40" borderId="1" xfId="32" applyFont="1" applyFill="1" applyBorder="1" applyAlignment="1">
      <alignment horizontal="left" vertical="top"/>
    </xf>
    <xf numFmtId="0" fontId="0" fillId="32" borderId="1" xfId="32" applyFill="1" applyBorder="1" applyAlignment="1">
      <alignment horizontal="left" vertical="top"/>
    </xf>
    <xf numFmtId="0" fontId="0" fillId="0" borderId="26" xfId="32" applyBorder="1" applyAlignment="1">
      <alignment horizontal="center" vertical="top"/>
    </xf>
    <xf numFmtId="0" fontId="0" fillId="0" borderId="37" xfId="32" applyBorder="1" applyAlignment="1">
      <alignment horizontal="center" vertical="top"/>
    </xf>
    <xf numFmtId="0" fontId="0" fillId="0" borderId="27" xfId="32" applyBorder="1" applyAlignment="1">
      <alignment horizontal="center" vertical="top"/>
    </xf>
    <xf numFmtId="0" fontId="0" fillId="0" borderId="0" xfId="32" applyBorder="1" applyAlignment="1">
      <alignment vertical="top"/>
    </xf>
    <xf numFmtId="0" fontId="31" fillId="40" borderId="1" xfId="32" applyFont="1" applyFill="1" applyBorder="1" applyAlignment="1">
      <alignment horizontal="center" vertical="top"/>
    </xf>
    <xf numFmtId="0" fontId="31" fillId="40" borderId="3" xfId="32" applyFont="1" applyFill="1" applyBorder="1" applyAlignment="1">
      <alignment horizontal="center" vertical="top"/>
    </xf>
    <xf numFmtId="0" fontId="0" fillId="7" borderId="2" xfId="32" applyFont="1" applyFill="1" applyBorder="1" applyAlignment="1">
      <alignment horizontal="center" vertical="center" wrapText="1"/>
    </xf>
    <xf numFmtId="0" fontId="0" fillId="7" borderId="1" xfId="32" applyFont="1" applyFill="1" applyBorder="1" applyAlignment="1">
      <alignment horizontal="left" vertical="top"/>
    </xf>
    <xf numFmtId="0" fontId="42" fillId="7" borderId="1" xfId="7" applyFont="1" applyFill="1" applyBorder="1" applyAlignment="1">
      <alignment horizontal="left" vertical="top" wrapText="1"/>
    </xf>
    <xf numFmtId="0" fontId="0" fillId="7" borderId="36" xfId="32" applyFont="1" applyFill="1" applyBorder="1" applyAlignment="1">
      <alignment horizontal="center" vertical="center" wrapText="1"/>
    </xf>
    <xf numFmtId="0" fontId="5" fillId="7" borderId="1" xfId="32" applyFont="1" applyFill="1" applyBorder="1" applyAlignment="1">
      <alignment horizontal="left" vertical="top"/>
    </xf>
    <xf numFmtId="0" fontId="5" fillId="0" borderId="1" xfId="32" applyFont="1" applyBorder="1" applyAlignment="1">
      <alignment horizontal="left" vertical="top" wrapText="1"/>
    </xf>
    <xf numFmtId="0" fontId="0" fillId="0" borderId="36" xfId="32" applyFont="1" applyFill="1" applyBorder="1" applyAlignment="1">
      <alignment horizontal="center" vertical="center" wrapText="1"/>
    </xf>
    <xf numFmtId="0" fontId="0" fillId="0" borderId="1" xfId="32" applyFont="1" applyFill="1" applyBorder="1" applyAlignment="1">
      <alignment horizontal="left" vertical="top"/>
    </xf>
    <xf numFmtId="0" fontId="0" fillId="0" borderId="1" xfId="32" applyFont="1" applyFill="1" applyBorder="1" applyAlignment="1">
      <alignment horizontal="left" vertical="top" wrapText="1"/>
    </xf>
    <xf numFmtId="0" fontId="5" fillId="0" borderId="1" xfId="32" applyFont="1" applyFill="1" applyBorder="1" applyAlignment="1">
      <alignment horizontal="left" vertical="top" wrapText="1"/>
    </xf>
    <xf numFmtId="0" fontId="0" fillId="0" borderId="1" xfId="32" applyFill="1" applyBorder="1" applyAlignment="1">
      <alignment horizontal="left" vertical="top"/>
    </xf>
    <xf numFmtId="0" fontId="0" fillId="0" borderId="1" xfId="32" applyFont="1" applyBorder="1" applyAlignment="1">
      <alignment horizontal="left" vertical="top" wrapText="1"/>
    </xf>
    <xf numFmtId="0" fontId="0" fillId="7" borderId="1" xfId="32" applyFill="1" applyBorder="1" applyAlignment="1">
      <alignment horizontal="left" vertical="top" wrapText="1"/>
    </xf>
    <xf numFmtId="0" fontId="5" fillId="0" borderId="1" xfId="0" applyFont="1" applyFill="1" applyBorder="1" applyAlignment="1">
      <alignment horizontal="left" vertical="top" wrapText="1"/>
    </xf>
    <xf numFmtId="0" fontId="5" fillId="0" borderId="1" xfId="0" applyFont="1" applyFill="1" applyBorder="1" applyAlignment="1">
      <alignment horizontal="left" vertical="top"/>
    </xf>
    <xf numFmtId="0" fontId="5" fillId="0" borderId="1" xfId="0" applyFont="1" applyFill="1" applyBorder="1" applyAlignment="1">
      <alignment horizontal="left" vertical="top" wrapText="1"/>
    </xf>
    <xf numFmtId="0" fontId="5" fillId="0" borderId="0" xfId="0" applyFont="1" applyAlignment="1">
      <alignment horizontal="left" vertical="top" wrapText="1"/>
    </xf>
    <xf numFmtId="0" fontId="0" fillId="7" borderId="3" xfId="32" applyFont="1" applyFill="1" applyBorder="1" applyAlignment="1">
      <alignment horizontal="center" vertical="center" wrapText="1"/>
    </xf>
    <xf numFmtId="0" fontId="0" fillId="0" borderId="1" xfId="0" applyFont="1" applyFill="1" applyBorder="1" applyAlignment="1">
      <alignment horizontal="left" vertical="top"/>
    </xf>
    <xf numFmtId="0" fontId="0" fillId="0" borderId="2" xfId="32" applyFont="1" applyFill="1" applyBorder="1" applyAlignment="1">
      <alignment horizontal="left" vertical="top"/>
    </xf>
    <xf numFmtId="0" fontId="0" fillId="0" borderId="1" xfId="0" applyFont="1" applyFill="1" applyBorder="1" applyAlignment="1">
      <alignment horizontal="left" vertical="top" wrapText="1"/>
    </xf>
    <xf numFmtId="0" fontId="0" fillId="0" borderId="2" xfId="0" applyFont="1" applyFill="1" applyBorder="1" applyAlignment="1">
      <alignment horizontal="left" vertical="top"/>
    </xf>
    <xf numFmtId="0" fontId="0" fillId="0" borderId="2" xfId="32" applyFill="1" applyBorder="1" applyAlignment="1">
      <alignment horizontal="left" vertical="top"/>
    </xf>
    <xf numFmtId="0" fontId="0" fillId="0" borderId="3" xfId="32" applyFont="1" applyFill="1" applyBorder="1" applyAlignment="1">
      <alignment horizontal="left" vertical="top"/>
    </xf>
    <xf numFmtId="0" fontId="0" fillId="0" borderId="3" xfId="0" applyFont="1" applyFill="1" applyBorder="1" applyAlignment="1">
      <alignment horizontal="left" vertical="top"/>
    </xf>
    <xf numFmtId="0" fontId="0" fillId="0" borderId="3" xfId="32" applyFill="1" applyBorder="1" applyAlignment="1">
      <alignment horizontal="left" vertical="top"/>
    </xf>
    <xf numFmtId="0" fontId="39" fillId="7" borderId="1" xfId="7" applyFont="1" applyFill="1" applyBorder="1" applyAlignment="1">
      <alignment horizontal="left" vertical="top"/>
    </xf>
    <xf numFmtId="0" fontId="7" fillId="0" borderId="1" xfId="7" applyBorder="1" applyAlignment="1">
      <alignment horizontal="left" vertical="top" wrapText="1"/>
    </xf>
    <xf numFmtId="0" fontId="39" fillId="0" borderId="1" xfId="7" applyFont="1" applyFill="1" applyBorder="1" applyAlignment="1">
      <alignment horizontal="left" vertical="top"/>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Report</a:t>
            </a:r>
          </a:p>
        </c:rich>
      </c:tx>
      <c:layout/>
      <c:overlay val="0"/>
      <c:spPr>
        <a:noFill/>
        <a:ln>
          <a:noFill/>
        </a:ln>
        <a:effectLst/>
      </c:spPr>
    </c:title>
    <c:autoTitleDeleted val="0"/>
    <c:view3D>
      <c:rotX val="30"/>
      <c:rotY val="0"/>
      <c:depthPercent val="100"/>
      <c:rAngAx val="0"/>
    </c:view3D>
    <c:plotArea>
      <c:layout/>
      <c:pie3DChart>
        <c:varyColors val="1"/>
        <c:ser>
          <c:idx val="0"/>
          <c:order val="0"/>
          <c:spPr>
            <a:scene3d>
              <a:camera prst="orthographicFront"/>
              <a:lightRig rig="threePt" dir="t"/>
            </a:scene3d>
            <a:sp3d contourW="25400"/>
          </c:spPr>
          <c:explosion val="0"/>
          <c:dPt>
            <c:idx val="0"/>
            <c:bubble3D val="0"/>
            <c:spPr>
              <a:solidFill>
                <a:schemeClr val="accent1"/>
              </a:solidFill>
              <a:ln w="25400">
                <a:solidFill>
                  <a:schemeClr val="lt1"/>
                </a:solidFill>
              </a:ln>
              <a:effectLst/>
              <a:scene3d>
                <a:camera prst="orthographicFront"/>
                <a:lightRig rig="threePt" dir="t"/>
              </a:scene3d>
              <a:sp3d contourW="25400"/>
            </c:spPr>
          </c:dPt>
          <c:dPt>
            <c:idx val="1"/>
            <c:bubble3D val="0"/>
            <c:spPr>
              <a:solidFill>
                <a:schemeClr val="accent2"/>
              </a:solidFill>
              <a:ln w="25400">
                <a:solidFill>
                  <a:schemeClr val="lt1"/>
                </a:solidFill>
              </a:ln>
              <a:effectLst/>
              <a:scene3d>
                <a:camera prst="orthographicFront"/>
                <a:lightRig rig="threePt" dir="t"/>
              </a:scene3d>
              <a:sp3d contourW="25400"/>
            </c:spPr>
          </c:dPt>
          <c:dPt>
            <c:idx val="2"/>
            <c:bubble3D val="0"/>
            <c:spPr>
              <a:solidFill>
                <a:schemeClr val="accent3"/>
              </a:solidFill>
              <a:ln w="25400">
                <a:solidFill>
                  <a:schemeClr val="lt1"/>
                </a:solidFill>
              </a:ln>
              <a:effectLst/>
              <a:scene3d>
                <a:camera prst="orthographicFront"/>
                <a:lightRig rig="threePt" dir="t"/>
              </a:scene3d>
              <a:sp3d contourW="25400"/>
            </c:spPr>
          </c:dPt>
          <c:dPt>
            <c:idx val="3"/>
            <c:bubble3D val="0"/>
            <c:spPr>
              <a:solidFill>
                <a:schemeClr val="accent4"/>
              </a:solidFill>
              <a:ln w="25400">
                <a:solidFill>
                  <a:schemeClr val="lt1"/>
                </a:solidFill>
              </a:ln>
              <a:effectLst/>
              <a:scene3d>
                <a:camera prst="orthographicFront"/>
                <a:lightRig rig="threePt" dir="t"/>
              </a:scene3d>
              <a:sp3d contourW="25400"/>
            </c:spPr>
          </c:dPt>
          <c:dLbls>
            <c:delete val="1"/>
          </c:dLbls>
          <c:cat>
            <c:strRef>
              <c:f>Report!$C$13:$F$13</c:f>
              <c:strCache>
                <c:ptCount val="4"/>
                <c:pt idx="0">
                  <c:v>PASS</c:v>
                </c:pt>
                <c:pt idx="1">
                  <c:v>FAIL</c:v>
                </c:pt>
                <c:pt idx="2">
                  <c:v>Not Executed</c:v>
                </c:pt>
                <c:pt idx="3">
                  <c:v>Out Of Scope</c:v>
                </c:pt>
              </c:strCache>
            </c:strRef>
          </c:cat>
          <c:val>
            <c:numRef>
              <c:f>Report!$C$18:$F$18</c:f>
              <c:numCache>
                <c:formatCode>General</c:formatCode>
                <c:ptCount val="4"/>
                <c:pt idx="0">
                  <c:v>49</c:v>
                </c:pt>
                <c:pt idx="1">
                  <c:v>15</c:v>
                </c:pt>
                <c:pt idx="2">
                  <c:v>1</c:v>
                </c:pt>
                <c:pt idx="3">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856615</xdr:colOff>
      <xdr:row>13</xdr:row>
      <xdr:rowOff>92710</xdr:rowOff>
    </xdr:from>
    <xdr:to>
      <xdr:col>12</xdr:col>
      <xdr:colOff>359410</xdr:colOff>
      <xdr:row>25</xdr:row>
      <xdr:rowOff>168910</xdr:rowOff>
    </xdr:to>
    <xdr:graphicFrame>
      <xdr:nvGraphicFramePr>
        <xdr:cNvPr id="5" name="Chart 4"/>
        <xdr:cNvGraphicFramePr/>
      </xdr:nvGraphicFramePr>
      <xdr:xfrm>
        <a:off x="9035415" y="2721610"/>
        <a:ext cx="45847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8</xdr:col>
      <xdr:colOff>80088</xdr:colOff>
      <xdr:row>56</xdr:row>
      <xdr:rowOff>144780</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0" y="0"/>
          <a:ext cx="4880610" cy="929830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drive.google.com/file/d/1E-8JduVBG_pRr2r7_524mTGuoYyRG4oU/view?usp=share_link" TargetMode="External"/><Relationship Id="rId8" Type="http://schemas.openxmlformats.org/officeDocument/2006/relationships/hyperlink" Target="https://drive.google.com/file/d/1m9kAchaKEOMM_140u7sUj0unUftJoPvP/view?usp=share_link" TargetMode="External"/><Relationship Id="rId7" Type="http://schemas.openxmlformats.org/officeDocument/2006/relationships/hyperlink" Target="https://drive.google.com/file/d/1zhklI7iMOA6GWLPmiS73ySErgUr8lNWR/view?usp=share_link" TargetMode="External"/><Relationship Id="rId6" Type="http://schemas.openxmlformats.org/officeDocument/2006/relationships/hyperlink" Target="https://drive.google.com/file/d/1i4iWY4vxeYfmb0CIETEOgf0d0uS9aaO0/view?usp=share_link" TargetMode="External"/><Relationship Id="rId5" Type="http://schemas.openxmlformats.org/officeDocument/2006/relationships/hyperlink" Target="https://drive.google.com/file/d/1gXN14JSycyGRc6NJ884Hp0cWjVutFkWh/view?usp=share_link" TargetMode="External"/><Relationship Id="rId4" Type="http://schemas.openxmlformats.org/officeDocument/2006/relationships/hyperlink" Target="https://drive.google.com/file/d/1cwBOYYfu0FXLk71D-uIRi97esinDlPv2/view?usp=share_link" TargetMode="External"/><Relationship Id="rId3" Type="http://schemas.openxmlformats.org/officeDocument/2006/relationships/hyperlink" Target="https://drive.google.com/file/d/1SPfNQwxFC0jS2CtNRWt9ecXAOS0aHa-N/view?usp=share_link" TargetMode="External"/><Relationship Id="rId2" Type="http://schemas.openxmlformats.org/officeDocument/2006/relationships/hyperlink" Target="https://drive.google.com/file/d/1NSu2S7tWICWgT7grkx2THXqEwOFi3AWb/view?usp=share_link" TargetMode="External"/><Relationship Id="rId10" Type="http://schemas.openxmlformats.org/officeDocument/2006/relationships/hyperlink" Target="https://drive.google.com/file/d/1gklI_l-FeXGVzZ8Mkw0T3UhLve3llFDN/view?usp=share_link" TargetMode="External"/><Relationship Id="rId1" Type="http://schemas.openxmlformats.org/officeDocument/2006/relationships/hyperlink" Target="https://priyoshop.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priyoshop.com/" TargetMode="External"/><Relationship Id="rId2" Type="http://schemas.openxmlformats.org/officeDocument/2006/relationships/hyperlink" Target="https://drive.google.com/file/d/1EfyjQGZbzelKNQrRdRoYtq9QlTxMOp_J/view?usp=share_link" TargetMode="External"/><Relationship Id="rId1" Type="http://schemas.openxmlformats.org/officeDocument/2006/relationships/hyperlink" Target="https://drive.google.com/file/d/1YNviLq0gSbqQx9MesH4_MU4ZRJoe0kfY/view?usp=share_link"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priyoshop.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riyoshop.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hyperlink" Target="https://drive.google.com/file/d/1TUt931PvzfiYGVdDTROu89wmFtNejqIz/view?usp=sharing" TargetMode="External"/><Relationship Id="rId2" Type="http://schemas.openxmlformats.org/officeDocument/2006/relationships/hyperlink" Target="https://drive.google.com/file/d/1ac6XnDL2Q-LZZhbyhnwtAt434ieDAZKL/view?usp=sharing" TargetMode="External"/><Relationship Id="rId1" Type="http://schemas.openxmlformats.org/officeDocument/2006/relationships/hyperlink" Target="https://drive.google.com/file/d/1eRKjWPe9qrSxW-QILVWmUaU6EegxvTX1/view?usp=sharin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3"/>
  <sheetViews>
    <sheetView zoomScale="115" zoomScaleNormal="115" workbookViewId="0">
      <selection activeCell="I41" sqref="I41"/>
    </sheetView>
  </sheetViews>
  <sheetFormatPr defaultColWidth="9" defaultRowHeight="12.75"/>
  <cols>
    <col min="1" max="1" width="22" customWidth="1"/>
    <col min="2" max="2" width="26.6666666666667" customWidth="1"/>
    <col min="3" max="4" width="24.1047619047619" customWidth="1"/>
    <col min="5" max="5" width="27.7047619047619" customWidth="1"/>
    <col min="6" max="6" width="27" customWidth="1"/>
    <col min="7" max="11" width="24.1047619047619" customWidth="1"/>
    <col min="12" max="12" width="28.6666666666667" customWidth="1"/>
  </cols>
  <sheetData>
    <row r="1" spans="1:11">
      <c r="A1" s="217" t="s">
        <v>0</v>
      </c>
      <c r="B1" s="183" t="s">
        <v>1</v>
      </c>
      <c r="C1" s="218" t="s">
        <v>2</v>
      </c>
      <c r="D1" s="172" t="s">
        <v>3</v>
      </c>
      <c r="E1" s="173" t="s">
        <v>4</v>
      </c>
      <c r="F1" s="174"/>
      <c r="G1" s="219" t="s">
        <v>5</v>
      </c>
      <c r="H1" s="220"/>
      <c r="I1" s="220"/>
      <c r="J1" s="227"/>
      <c r="K1" s="227"/>
    </row>
    <row r="2" spans="1:11">
      <c r="A2" s="217" t="s">
        <v>6</v>
      </c>
      <c r="B2" s="221" t="s">
        <v>7</v>
      </c>
      <c r="C2" s="217" t="s">
        <v>8</v>
      </c>
      <c r="D2" s="177">
        <v>44851</v>
      </c>
      <c r="E2" s="178" t="s">
        <v>9</v>
      </c>
      <c r="F2" s="179">
        <f>COUNTIF(H9:H100,"Passed")</f>
        <v>23</v>
      </c>
      <c r="G2" s="220"/>
      <c r="H2" s="220"/>
      <c r="I2" s="220"/>
      <c r="J2" s="227"/>
      <c r="K2" s="227"/>
    </row>
    <row r="3" ht="18.6" customHeight="1" spans="1:11">
      <c r="A3" s="222" t="s">
        <v>10</v>
      </c>
      <c r="B3" s="180" t="s">
        <v>11</v>
      </c>
      <c r="C3" s="217" t="s">
        <v>12</v>
      </c>
      <c r="D3" s="181">
        <v>45216</v>
      </c>
      <c r="E3" s="182" t="s">
        <v>13</v>
      </c>
      <c r="F3" s="179">
        <f>COUNTIF(H9:H98,"Failed")</f>
        <v>10</v>
      </c>
      <c r="G3" s="220"/>
      <c r="H3" s="220"/>
      <c r="I3" s="220"/>
      <c r="J3" s="227"/>
      <c r="K3" s="227"/>
    </row>
    <row r="4" spans="1:11">
      <c r="A4" s="217" t="s">
        <v>14</v>
      </c>
      <c r="B4" s="179" t="s">
        <v>15</v>
      </c>
      <c r="C4" s="217" t="s">
        <v>16</v>
      </c>
      <c r="D4" s="179">
        <f>COUNTA(D9:D98)</f>
        <v>35</v>
      </c>
      <c r="E4" s="184" t="s">
        <v>17</v>
      </c>
      <c r="F4" s="179">
        <f>COUNTIF(H9:H98,"Not Executed")</f>
        <v>1</v>
      </c>
      <c r="G4" s="220"/>
      <c r="H4" s="220"/>
      <c r="I4" s="220"/>
      <c r="J4" s="227"/>
      <c r="K4" s="227"/>
    </row>
    <row r="5" spans="1:11">
      <c r="A5" s="185"/>
      <c r="B5" s="186"/>
      <c r="C5" s="186"/>
      <c r="D5" s="187"/>
      <c r="E5" s="188" t="s">
        <v>18</v>
      </c>
      <c r="F5" s="179">
        <v>34</v>
      </c>
      <c r="G5" s="220"/>
      <c r="H5" s="220"/>
      <c r="I5" s="220"/>
      <c r="J5" s="227"/>
      <c r="K5" s="227"/>
    </row>
    <row r="6" spans="1:11">
      <c r="A6" s="189"/>
      <c r="B6" s="190"/>
      <c r="C6" s="190"/>
      <c r="D6" s="191"/>
      <c r="E6" s="223" t="s">
        <v>19</v>
      </c>
      <c r="F6" s="179">
        <v>0</v>
      </c>
      <c r="G6" s="220"/>
      <c r="H6" s="220"/>
      <c r="I6" s="220"/>
      <c r="J6" s="227"/>
      <c r="K6" s="227"/>
    </row>
    <row r="7" spans="1:11">
      <c r="A7" s="224"/>
      <c r="B7" s="225"/>
      <c r="C7" s="225"/>
      <c r="D7" s="225"/>
      <c r="E7" s="225"/>
      <c r="F7" s="226"/>
      <c r="G7" s="227"/>
      <c r="H7" s="227"/>
      <c r="I7" s="227"/>
      <c r="J7" s="227"/>
      <c r="K7" s="227"/>
    </row>
    <row r="8" s="215" customFormat="1" spans="1:10">
      <c r="A8" s="228" t="s">
        <v>20</v>
      </c>
      <c r="B8" s="228" t="s">
        <v>21</v>
      </c>
      <c r="C8" s="228" t="s">
        <v>22</v>
      </c>
      <c r="D8" s="228" t="s">
        <v>23</v>
      </c>
      <c r="E8" s="228" t="s">
        <v>24</v>
      </c>
      <c r="F8" s="229" t="s">
        <v>25</v>
      </c>
      <c r="G8" s="229" t="s">
        <v>26</v>
      </c>
      <c r="H8" s="229" t="s">
        <v>27</v>
      </c>
      <c r="I8" s="229" t="s">
        <v>28</v>
      </c>
      <c r="J8" s="229" t="s">
        <v>29</v>
      </c>
    </row>
    <row r="9" ht="89.25" spans="1:10">
      <c r="A9" s="230" t="s">
        <v>7</v>
      </c>
      <c r="B9" s="231" t="s">
        <v>30</v>
      </c>
      <c r="C9" s="11" t="s">
        <v>31</v>
      </c>
      <c r="D9" s="11" t="s">
        <v>32</v>
      </c>
      <c r="E9" s="232" t="s">
        <v>11</v>
      </c>
      <c r="F9" s="11" t="s">
        <v>33</v>
      </c>
      <c r="G9" s="204" t="s">
        <v>34</v>
      </c>
      <c r="H9" s="204" t="s">
        <v>9</v>
      </c>
      <c r="I9" s="204"/>
      <c r="J9" s="204"/>
    </row>
    <row r="10" ht="165.75" spans="1:10">
      <c r="A10" s="233"/>
      <c r="B10" s="231" t="s">
        <v>35</v>
      </c>
      <c r="C10" s="11" t="s">
        <v>36</v>
      </c>
      <c r="D10" s="11" t="s">
        <v>37</v>
      </c>
      <c r="E10" s="11" t="s">
        <v>38</v>
      </c>
      <c r="F10" s="10" t="s">
        <v>39</v>
      </c>
      <c r="G10" s="231" t="s">
        <v>40</v>
      </c>
      <c r="H10" s="204" t="s">
        <v>13</v>
      </c>
      <c r="I10" s="256" t="s">
        <v>41</v>
      </c>
      <c r="J10" s="204"/>
    </row>
    <row r="11" ht="140.25" spans="1:10">
      <c r="A11" s="233"/>
      <c r="B11" s="231" t="s">
        <v>42</v>
      </c>
      <c r="C11" s="11" t="s">
        <v>43</v>
      </c>
      <c r="D11" s="11" t="s">
        <v>44</v>
      </c>
      <c r="E11" s="11" t="s">
        <v>45</v>
      </c>
      <c r="F11" s="11" t="s">
        <v>46</v>
      </c>
      <c r="G11" s="231" t="s">
        <v>47</v>
      </c>
      <c r="H11" s="204" t="s">
        <v>9</v>
      </c>
      <c r="I11" s="204"/>
      <c r="J11" s="204"/>
    </row>
    <row r="12" customFormat="1" ht="153" spans="1:10">
      <c r="A12" s="233"/>
      <c r="B12" s="231" t="s">
        <v>48</v>
      </c>
      <c r="C12" s="11" t="s">
        <v>49</v>
      </c>
      <c r="D12" s="10" t="s">
        <v>50</v>
      </c>
      <c r="E12" s="10" t="s">
        <v>51</v>
      </c>
      <c r="F12" s="11" t="s">
        <v>52</v>
      </c>
      <c r="G12" s="234" t="s">
        <v>53</v>
      </c>
      <c r="H12" s="204" t="s">
        <v>13</v>
      </c>
      <c r="I12" s="256" t="s">
        <v>54</v>
      </c>
      <c r="J12" s="204"/>
    </row>
    <row r="13" customFormat="1" ht="153" spans="1:10">
      <c r="A13" s="233"/>
      <c r="B13" s="231" t="s">
        <v>55</v>
      </c>
      <c r="C13" s="11" t="s">
        <v>56</v>
      </c>
      <c r="D13" s="11" t="s">
        <v>57</v>
      </c>
      <c r="E13" s="10" t="s">
        <v>58</v>
      </c>
      <c r="F13" s="11" t="s">
        <v>52</v>
      </c>
      <c r="G13" s="231" t="s">
        <v>53</v>
      </c>
      <c r="H13" s="204" t="s">
        <v>13</v>
      </c>
      <c r="I13" s="256" t="s">
        <v>59</v>
      </c>
      <c r="J13" s="204"/>
    </row>
    <row r="14" ht="140.25" spans="1:10">
      <c r="A14" s="233"/>
      <c r="B14" s="231" t="s">
        <v>60</v>
      </c>
      <c r="C14" s="11" t="s">
        <v>61</v>
      </c>
      <c r="D14" s="11" t="s">
        <v>62</v>
      </c>
      <c r="E14" s="11" t="s">
        <v>63</v>
      </c>
      <c r="F14" s="11" t="s">
        <v>33</v>
      </c>
      <c r="G14" s="231" t="s">
        <v>53</v>
      </c>
      <c r="H14" s="204" t="s">
        <v>9</v>
      </c>
      <c r="I14" s="256" t="s">
        <v>64</v>
      </c>
      <c r="J14" s="204"/>
    </row>
    <row r="15" customFormat="1" ht="153" spans="1:10">
      <c r="A15" s="233"/>
      <c r="B15" s="231" t="s">
        <v>65</v>
      </c>
      <c r="C15" s="11" t="s">
        <v>66</v>
      </c>
      <c r="D15" s="11" t="s">
        <v>67</v>
      </c>
      <c r="E15" s="10" t="s">
        <v>68</v>
      </c>
      <c r="F15" s="11" t="s">
        <v>69</v>
      </c>
      <c r="G15" s="231" t="s">
        <v>70</v>
      </c>
      <c r="H15" s="204" t="s">
        <v>9</v>
      </c>
      <c r="I15" s="15"/>
      <c r="J15" s="204"/>
    </row>
    <row r="16" ht="153" spans="1:10">
      <c r="A16" s="233"/>
      <c r="B16" s="231" t="s">
        <v>71</v>
      </c>
      <c r="C16" s="11" t="s">
        <v>72</v>
      </c>
      <c r="D16" s="11" t="s">
        <v>73</v>
      </c>
      <c r="E16" s="11" t="s">
        <v>74</v>
      </c>
      <c r="F16" s="11" t="s">
        <v>75</v>
      </c>
      <c r="G16" s="11" t="s">
        <v>76</v>
      </c>
      <c r="H16" s="204" t="s">
        <v>9</v>
      </c>
      <c r="I16" s="204"/>
      <c r="J16" s="204"/>
    </row>
    <row r="17" ht="153" spans="1:10">
      <c r="A17" s="233"/>
      <c r="B17" s="231" t="s">
        <v>77</v>
      </c>
      <c r="C17" s="11" t="s">
        <v>78</v>
      </c>
      <c r="D17" s="11" t="s">
        <v>79</v>
      </c>
      <c r="E17" s="10" t="s">
        <v>80</v>
      </c>
      <c r="F17" s="11" t="s">
        <v>81</v>
      </c>
      <c r="G17" s="11" t="s">
        <v>82</v>
      </c>
      <c r="H17" s="204" t="s">
        <v>9</v>
      </c>
      <c r="I17" s="257"/>
      <c r="J17" s="170"/>
    </row>
    <row r="18" ht="153" spans="1:10">
      <c r="A18" s="233"/>
      <c r="B18" s="231" t="s">
        <v>83</v>
      </c>
      <c r="C18" s="11" t="s">
        <v>84</v>
      </c>
      <c r="D18" s="11" t="s">
        <v>85</v>
      </c>
      <c r="E18" s="10" t="s">
        <v>86</v>
      </c>
      <c r="F18" s="11" t="s">
        <v>52</v>
      </c>
      <c r="G18" s="11" t="s">
        <v>87</v>
      </c>
      <c r="H18" s="204" t="s">
        <v>9</v>
      </c>
      <c r="I18" s="170"/>
      <c r="J18" s="170"/>
    </row>
    <row r="19" customFormat="1" ht="140.25" spans="1:10">
      <c r="A19" s="233"/>
      <c r="B19" s="231" t="s">
        <v>88</v>
      </c>
      <c r="C19" s="11" t="s">
        <v>89</v>
      </c>
      <c r="D19" s="11" t="s">
        <v>90</v>
      </c>
      <c r="E19" s="10" t="s">
        <v>91</v>
      </c>
      <c r="F19" s="11"/>
      <c r="G19" s="11"/>
      <c r="H19" s="204" t="s">
        <v>92</v>
      </c>
      <c r="I19" s="170"/>
      <c r="J19" s="170"/>
    </row>
    <row r="20" ht="140.25" spans="1:10">
      <c r="A20" s="233"/>
      <c r="B20" s="231" t="s">
        <v>93</v>
      </c>
      <c r="C20" s="235" t="s">
        <v>94</v>
      </c>
      <c r="D20" s="11" t="s">
        <v>95</v>
      </c>
      <c r="E20" s="10" t="s">
        <v>96</v>
      </c>
      <c r="F20" s="10" t="s">
        <v>97</v>
      </c>
      <c r="G20" s="235" t="s">
        <v>98</v>
      </c>
      <c r="H20" s="204" t="s">
        <v>13</v>
      </c>
      <c r="I20" s="257"/>
      <c r="J20" s="170"/>
    </row>
    <row r="21" s="216" customFormat="1" ht="140.25" spans="1:10">
      <c r="A21" s="236"/>
      <c r="B21" s="237" t="s">
        <v>99</v>
      </c>
      <c r="C21" s="238" t="s">
        <v>100</v>
      </c>
      <c r="D21" s="239" t="s">
        <v>101</v>
      </c>
      <c r="E21" s="239" t="s">
        <v>102</v>
      </c>
      <c r="F21" s="238" t="s">
        <v>103</v>
      </c>
      <c r="G21" s="238" t="s">
        <v>53</v>
      </c>
      <c r="H21" s="240" t="s">
        <v>13</v>
      </c>
      <c r="I21" s="258" t="s">
        <v>104</v>
      </c>
      <c r="J21" s="237"/>
    </row>
    <row r="22" ht="140.25" spans="1:10">
      <c r="A22" s="233"/>
      <c r="B22" s="231" t="s">
        <v>105</v>
      </c>
      <c r="C22" s="241" t="s">
        <v>106</v>
      </c>
      <c r="D22" s="11" t="s">
        <v>107</v>
      </c>
      <c r="E22" s="10" t="s">
        <v>108</v>
      </c>
      <c r="F22" s="242" t="s">
        <v>81</v>
      </c>
      <c r="G22" s="170" t="s">
        <v>53</v>
      </c>
      <c r="H22" s="204" t="s">
        <v>13</v>
      </c>
      <c r="I22" s="214" t="s">
        <v>109</v>
      </c>
      <c r="J22" s="210"/>
    </row>
    <row r="23" s="216" customFormat="1" ht="140.25" spans="1:10">
      <c r="A23" s="236"/>
      <c r="B23" s="237" t="s">
        <v>110</v>
      </c>
      <c r="C23" s="243" t="s">
        <v>111</v>
      </c>
      <c r="D23" s="238" t="s">
        <v>112</v>
      </c>
      <c r="E23" s="239" t="s">
        <v>113</v>
      </c>
      <c r="F23" s="238" t="s">
        <v>52</v>
      </c>
      <c r="G23" s="237" t="s">
        <v>53</v>
      </c>
      <c r="H23" s="240" t="s">
        <v>13</v>
      </c>
      <c r="I23" s="258"/>
      <c r="J23" s="248"/>
    </row>
    <row r="24" ht="153" spans="1:10">
      <c r="A24" s="233"/>
      <c r="B24" s="231" t="s">
        <v>114</v>
      </c>
      <c r="C24" s="202" t="s">
        <v>115</v>
      </c>
      <c r="D24" s="10" t="s">
        <v>116</v>
      </c>
      <c r="E24" s="210"/>
      <c r="F24" s="202" t="s">
        <v>117</v>
      </c>
      <c r="G24" s="12" t="s">
        <v>118</v>
      </c>
      <c r="H24" s="204" t="s">
        <v>9</v>
      </c>
      <c r="I24" s="210"/>
      <c r="J24" s="210"/>
    </row>
    <row r="25" ht="114.75" spans="1:10">
      <c r="A25" s="233"/>
      <c r="B25" s="231" t="s">
        <v>119</v>
      </c>
      <c r="C25" s="211" t="s">
        <v>120</v>
      </c>
      <c r="D25" s="11" t="s">
        <v>121</v>
      </c>
      <c r="E25" s="210"/>
      <c r="F25" s="211" t="s">
        <v>122</v>
      </c>
      <c r="G25" s="211" t="s">
        <v>123</v>
      </c>
      <c r="H25" s="204" t="s">
        <v>9</v>
      </c>
      <c r="I25" s="210"/>
      <c r="J25" s="210"/>
    </row>
    <row r="26" ht="143.4" customHeight="1" spans="1:10">
      <c r="A26" s="233"/>
      <c r="B26" s="231" t="s">
        <v>124</v>
      </c>
      <c r="C26" s="211" t="s">
        <v>125</v>
      </c>
      <c r="D26" s="11" t="s">
        <v>126</v>
      </c>
      <c r="E26" s="211" t="s">
        <v>127</v>
      </c>
      <c r="F26" s="211" t="s">
        <v>128</v>
      </c>
      <c r="G26" s="211" t="s">
        <v>129</v>
      </c>
      <c r="H26" s="221" t="s">
        <v>13</v>
      </c>
      <c r="I26" s="210"/>
      <c r="J26" s="210"/>
    </row>
    <row r="27" ht="127.5" spans="1:10">
      <c r="A27" s="233"/>
      <c r="B27" s="231" t="s">
        <v>130</v>
      </c>
      <c r="C27" s="211" t="s">
        <v>131</v>
      </c>
      <c r="D27" s="11" t="s">
        <v>132</v>
      </c>
      <c r="E27" s="210"/>
      <c r="F27" s="211" t="s">
        <v>133</v>
      </c>
      <c r="G27" s="210" t="s">
        <v>118</v>
      </c>
      <c r="H27" s="221" t="s">
        <v>9</v>
      </c>
      <c r="I27" s="210"/>
      <c r="J27" s="210"/>
    </row>
    <row r="28" ht="114.75" spans="1:10">
      <c r="A28" s="233"/>
      <c r="B28" s="231" t="s">
        <v>134</v>
      </c>
      <c r="C28" s="211" t="s">
        <v>135</v>
      </c>
      <c r="D28" s="11" t="s">
        <v>136</v>
      </c>
      <c r="E28" s="210"/>
      <c r="F28" s="211" t="s">
        <v>137</v>
      </c>
      <c r="G28" s="210" t="s">
        <v>118</v>
      </c>
      <c r="H28" s="221" t="s">
        <v>9</v>
      </c>
      <c r="I28" s="210"/>
      <c r="J28" s="210"/>
    </row>
    <row r="29" ht="114.75" spans="1:10">
      <c r="A29" s="233"/>
      <c r="B29" s="231" t="s">
        <v>138</v>
      </c>
      <c r="C29" s="211" t="s">
        <v>139</v>
      </c>
      <c r="D29" s="10" t="s">
        <v>140</v>
      </c>
      <c r="E29" s="210"/>
      <c r="F29" s="202" t="s">
        <v>141</v>
      </c>
      <c r="G29" s="210" t="s">
        <v>118</v>
      </c>
      <c r="H29" s="221" t="s">
        <v>9</v>
      </c>
      <c r="I29" s="210"/>
      <c r="J29" s="210"/>
    </row>
    <row r="30" ht="127.5" spans="1:10">
      <c r="A30" s="233"/>
      <c r="B30" s="231" t="s">
        <v>142</v>
      </c>
      <c r="C30" s="202" t="s">
        <v>143</v>
      </c>
      <c r="D30" s="10" t="s">
        <v>144</v>
      </c>
      <c r="E30" s="210"/>
      <c r="F30" s="202" t="s">
        <v>145</v>
      </c>
      <c r="G30" s="12" t="s">
        <v>118</v>
      </c>
      <c r="H30" s="221" t="s">
        <v>9</v>
      </c>
      <c r="I30" s="210"/>
      <c r="J30" s="210"/>
    </row>
    <row r="31" s="216" customFormat="1" ht="165.75" spans="1:10">
      <c r="A31" s="236"/>
      <c r="B31" s="237" t="s">
        <v>146</v>
      </c>
      <c r="C31" s="243" t="s">
        <v>147</v>
      </c>
      <c r="D31" s="239" t="s">
        <v>148</v>
      </c>
      <c r="E31" s="243" t="s">
        <v>149</v>
      </c>
      <c r="F31" s="244" t="s">
        <v>150</v>
      </c>
      <c r="G31" s="244" t="s">
        <v>64</v>
      </c>
      <c r="H31" s="240" t="s">
        <v>13</v>
      </c>
      <c r="I31" s="258" t="s">
        <v>41</v>
      </c>
      <c r="J31" s="248"/>
    </row>
    <row r="32" ht="153" spans="1:10">
      <c r="A32" s="233"/>
      <c r="B32" s="231" t="s">
        <v>151</v>
      </c>
      <c r="C32" s="202" t="s">
        <v>152</v>
      </c>
      <c r="D32" s="202" t="s">
        <v>153</v>
      </c>
      <c r="E32" s="202" t="s">
        <v>154</v>
      </c>
      <c r="F32" s="202" t="s">
        <v>155</v>
      </c>
      <c r="G32" s="12" t="s">
        <v>40</v>
      </c>
      <c r="H32" s="221" t="s">
        <v>9</v>
      </c>
      <c r="I32" s="210"/>
      <c r="J32" s="210"/>
    </row>
    <row r="33" ht="153" spans="1:10">
      <c r="A33" s="233"/>
      <c r="B33" s="231" t="s">
        <v>156</v>
      </c>
      <c r="C33" s="202" t="s">
        <v>157</v>
      </c>
      <c r="D33" s="202" t="s">
        <v>158</v>
      </c>
      <c r="E33" s="202" t="s">
        <v>159</v>
      </c>
      <c r="F33" s="202" t="s">
        <v>155</v>
      </c>
      <c r="G33" s="12" t="s">
        <v>40</v>
      </c>
      <c r="H33" s="221" t="s">
        <v>9</v>
      </c>
      <c r="I33" s="210"/>
      <c r="J33" s="210"/>
    </row>
    <row r="34" ht="140.25" spans="1:10">
      <c r="A34" s="233"/>
      <c r="B34" s="231" t="s">
        <v>160</v>
      </c>
      <c r="C34" s="202" t="s">
        <v>161</v>
      </c>
      <c r="D34" s="202" t="s">
        <v>162</v>
      </c>
      <c r="E34" s="202" t="s">
        <v>163</v>
      </c>
      <c r="F34" s="202" t="s">
        <v>164</v>
      </c>
      <c r="G34" s="12" t="s">
        <v>165</v>
      </c>
      <c r="H34" s="221" t="s">
        <v>9</v>
      </c>
      <c r="I34" s="210"/>
      <c r="J34" s="210"/>
    </row>
    <row r="35" ht="140.25" spans="1:10">
      <c r="A35" s="233"/>
      <c r="B35" s="231" t="s">
        <v>166</v>
      </c>
      <c r="C35" s="245" t="s">
        <v>167</v>
      </c>
      <c r="D35" s="202" t="s">
        <v>168</v>
      </c>
      <c r="E35" s="202" t="s">
        <v>169</v>
      </c>
      <c r="F35" s="246" t="s">
        <v>155</v>
      </c>
      <c r="G35" s="12" t="s">
        <v>118</v>
      </c>
      <c r="H35" s="221" t="s">
        <v>9</v>
      </c>
      <c r="I35" s="210"/>
      <c r="J35" s="210"/>
    </row>
    <row r="36" ht="140.25" spans="1:10">
      <c r="A36" s="233"/>
      <c r="B36" s="231" t="s">
        <v>170</v>
      </c>
      <c r="C36" s="202" t="s">
        <v>171</v>
      </c>
      <c r="D36" s="202" t="s">
        <v>172</v>
      </c>
      <c r="E36" s="202" t="s">
        <v>173</v>
      </c>
      <c r="F36" s="246" t="s">
        <v>174</v>
      </c>
      <c r="G36" s="202" t="s">
        <v>175</v>
      </c>
      <c r="H36" s="221" t="s">
        <v>9</v>
      </c>
      <c r="I36" s="210"/>
      <c r="J36" s="210"/>
    </row>
    <row r="37" ht="140.25" spans="1:10">
      <c r="A37" s="247"/>
      <c r="B37" s="231" t="s">
        <v>176</v>
      </c>
      <c r="C37" s="202" t="s">
        <v>177</v>
      </c>
      <c r="D37" s="202" t="s">
        <v>178</v>
      </c>
      <c r="E37" s="202" t="s">
        <v>173</v>
      </c>
      <c r="F37" s="246" t="s">
        <v>174</v>
      </c>
      <c r="G37" s="202" t="s">
        <v>175</v>
      </c>
      <c r="H37" s="221" t="s">
        <v>9</v>
      </c>
      <c r="I37" s="210"/>
      <c r="J37" s="210"/>
    </row>
    <row r="38" ht="114.75" spans="1:10">
      <c r="A38" s="210"/>
      <c r="B38" s="231" t="s">
        <v>179</v>
      </c>
      <c r="C38" s="211" t="s">
        <v>180</v>
      </c>
      <c r="D38" s="202" t="s">
        <v>181</v>
      </c>
      <c r="E38" s="210"/>
      <c r="F38" s="202" t="s">
        <v>182</v>
      </c>
      <c r="G38" s="210" t="s">
        <v>183</v>
      </c>
      <c r="H38" s="221" t="s">
        <v>13</v>
      </c>
      <c r="I38" s="210"/>
      <c r="J38" s="210"/>
    </row>
    <row r="39" ht="114.75" spans="1:10">
      <c r="A39" s="210"/>
      <c r="B39" s="231" t="s">
        <v>184</v>
      </c>
      <c r="C39" s="11" t="s">
        <v>185</v>
      </c>
      <c r="D39" s="202" t="s">
        <v>186</v>
      </c>
      <c r="E39" s="210"/>
      <c r="F39" s="211" t="s">
        <v>187</v>
      </c>
      <c r="G39" s="210" t="s">
        <v>118</v>
      </c>
      <c r="H39" s="221" t="s">
        <v>9</v>
      </c>
      <c r="I39" s="210"/>
      <c r="J39" s="210"/>
    </row>
    <row r="40" s="216" customFormat="1" ht="140.25" spans="1:10">
      <c r="A40" s="248"/>
      <c r="B40" s="249" t="s">
        <v>188</v>
      </c>
      <c r="C40" s="248" t="s">
        <v>189</v>
      </c>
      <c r="D40" s="250" t="s">
        <v>190</v>
      </c>
      <c r="E40" s="250" t="s">
        <v>191</v>
      </c>
      <c r="F40" s="251" t="s">
        <v>174</v>
      </c>
      <c r="G40" s="251" t="s">
        <v>118</v>
      </c>
      <c r="H40" s="252" t="s">
        <v>9</v>
      </c>
      <c r="I40" s="258" t="s">
        <v>192</v>
      </c>
      <c r="J40" s="248"/>
    </row>
    <row r="41" s="216" customFormat="1" ht="140.25" spans="1:10">
      <c r="A41" s="248"/>
      <c r="B41" s="253"/>
      <c r="C41" s="250" t="s">
        <v>193</v>
      </c>
      <c r="D41" s="250" t="s">
        <v>194</v>
      </c>
      <c r="E41" s="250" t="s">
        <v>195</v>
      </c>
      <c r="F41" s="254"/>
      <c r="G41" s="254"/>
      <c r="H41" s="255"/>
      <c r="I41" s="258" t="s">
        <v>196</v>
      </c>
      <c r="J41" s="248"/>
    </row>
    <row r="42" ht="89.25" spans="1:10">
      <c r="A42" s="210"/>
      <c r="B42" s="231" t="s">
        <v>197</v>
      </c>
      <c r="C42" s="210" t="s">
        <v>198</v>
      </c>
      <c r="D42" s="211" t="s">
        <v>199</v>
      </c>
      <c r="E42" s="210"/>
      <c r="F42" s="210" t="s">
        <v>200</v>
      </c>
      <c r="G42" s="210" t="s">
        <v>118</v>
      </c>
      <c r="H42" s="221" t="s">
        <v>9</v>
      </c>
      <c r="I42" s="210"/>
      <c r="J42" s="210"/>
    </row>
    <row r="43" ht="178.5" spans="1:10">
      <c r="A43" s="210"/>
      <c r="B43" s="231" t="s">
        <v>201</v>
      </c>
      <c r="C43" s="210" t="s">
        <v>202</v>
      </c>
      <c r="D43" s="211" t="s">
        <v>203</v>
      </c>
      <c r="E43" s="211" t="s">
        <v>204</v>
      </c>
      <c r="F43" s="211" t="s">
        <v>205</v>
      </c>
      <c r="G43" s="210" t="s">
        <v>206</v>
      </c>
      <c r="H43" s="221" t="s">
        <v>9</v>
      </c>
      <c r="I43" s="210"/>
      <c r="J43" s="210"/>
    </row>
  </sheetData>
  <mergeCells count="9">
    <mergeCell ref="E1:F1"/>
    <mergeCell ref="A7:F7"/>
    <mergeCell ref="A9:A37"/>
    <mergeCell ref="B40:B41"/>
    <mergeCell ref="F40:F41"/>
    <mergeCell ref="G40:G41"/>
    <mergeCell ref="H40:H41"/>
    <mergeCell ref="A5:D6"/>
    <mergeCell ref="G1:I6"/>
  </mergeCells>
  <conditionalFormatting sqref="H9:H40 H42:H43">
    <cfRule type="cellIs" dxfId="0" priority="2" operator="equal">
      <formula>"Warning"</formula>
    </cfRule>
    <cfRule type="cellIs" dxfId="1" priority="3" operator="equal">
      <formula>"Failed"</formula>
    </cfRule>
    <cfRule type="cellIs" dxfId="2" priority="4" operator="equal">
      <formula>"Passed"</formula>
    </cfRule>
  </conditionalFormatting>
  <conditionalFormatting sqref="H19:H40 H42:H43">
    <cfRule type="cellIs" dxfId="0" priority="1" operator="equal">
      <formula>"Not executed"</formula>
    </cfRule>
  </conditionalFormatting>
  <dataValidations count="1">
    <dataValidation type="list" allowBlank="1" showInputMessage="1" showErrorMessage="1" sqref="H9:H40 H42:H43">
      <formula1>"Passed, Failed, Not executed"</formula1>
    </dataValidation>
  </dataValidations>
  <hyperlinks>
    <hyperlink ref="E9" r:id="rId1" display="https://priyoshop.com/"/>
    <hyperlink ref="I10" r:id="rId2" display="Click here"/>
    <hyperlink ref="I14" r:id="rId3" display="Successfully register"/>
    <hyperlink ref="I12" r:id="rId4" display="Invalid name"/>
    <hyperlink ref="I13" r:id="rId5" display="click here"/>
    <hyperlink ref="I21" r:id="rId6" display="Invalid phone no"/>
    <hyperlink ref="I22" r:id="rId7" display="Special Character"/>
    <hyperlink ref="I31" r:id="rId8" display="Click here"/>
    <hyperlink ref="I40" r:id="rId9" display="Single_Space"/>
    <hyperlink ref="I41" r:id="rId10" display="Multiple_Spaces"/>
    <hyperlink ref="B3" r:id="rId1" display="https://priyoshop.com/" tooltip="https://priyoshop.com/"/>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76"/>
  <sheetViews>
    <sheetView zoomScale="115" zoomScaleNormal="115" workbookViewId="0">
      <selection activeCell="I18" sqref="I18"/>
    </sheetView>
  </sheetViews>
  <sheetFormatPr defaultColWidth="9" defaultRowHeight="12.75"/>
  <cols>
    <col min="1" max="1" width="21.552380952381" customWidth="1"/>
    <col min="2" max="2" width="24.2190476190476" customWidth="1"/>
    <col min="3" max="11" width="25.6666666666667" customWidth="1"/>
  </cols>
  <sheetData>
    <row r="1" spans="1:27">
      <c r="A1" s="169" t="s">
        <v>0</v>
      </c>
      <c r="B1" s="170" t="s">
        <v>1</v>
      </c>
      <c r="C1" s="171" t="s">
        <v>2</v>
      </c>
      <c r="D1" s="172" t="s">
        <v>15</v>
      </c>
      <c r="E1" s="173" t="s">
        <v>4</v>
      </c>
      <c r="F1" s="174"/>
      <c r="G1" s="175"/>
      <c r="H1" s="175"/>
      <c r="I1" s="175"/>
      <c r="J1" s="175"/>
      <c r="K1" s="175"/>
      <c r="L1" s="210"/>
      <c r="M1" s="210"/>
      <c r="N1" s="210"/>
      <c r="O1" s="210"/>
      <c r="P1" s="210"/>
      <c r="Q1" s="210"/>
      <c r="R1" s="210"/>
      <c r="S1" s="210"/>
      <c r="T1" s="210"/>
      <c r="U1" s="210"/>
      <c r="V1" s="210"/>
      <c r="W1" s="210"/>
      <c r="X1" s="210"/>
      <c r="Y1" s="210"/>
      <c r="Z1" s="210"/>
      <c r="AA1" s="210"/>
    </row>
    <row r="2" spans="1:27">
      <c r="A2" s="169" t="s">
        <v>6</v>
      </c>
      <c r="B2" s="176" t="s">
        <v>207</v>
      </c>
      <c r="C2" s="169" t="s">
        <v>8</v>
      </c>
      <c r="D2" s="177">
        <v>44852</v>
      </c>
      <c r="E2" s="178" t="s">
        <v>9</v>
      </c>
      <c r="F2" s="179">
        <f>COUNTIF(H9:H100,"Passed")</f>
        <v>9</v>
      </c>
      <c r="G2" s="175"/>
      <c r="H2" s="175"/>
      <c r="I2" s="175"/>
      <c r="J2" s="175"/>
      <c r="K2" s="175"/>
      <c r="L2" s="210"/>
      <c r="M2" s="210"/>
      <c r="N2" s="210"/>
      <c r="O2" s="210"/>
      <c r="P2" s="210"/>
      <c r="Q2" s="210"/>
      <c r="R2" s="210"/>
      <c r="S2" s="210"/>
      <c r="T2" s="210"/>
      <c r="U2" s="210"/>
      <c r="V2" s="210"/>
      <c r="W2" s="210"/>
      <c r="X2" s="210"/>
      <c r="Y2" s="210"/>
      <c r="Z2" s="210"/>
      <c r="AA2" s="210"/>
    </row>
    <row r="3" ht="15" spans="1:27">
      <c r="A3" s="169" t="s">
        <v>10</v>
      </c>
      <c r="B3" s="180" t="s">
        <v>11</v>
      </c>
      <c r="C3" s="169" t="s">
        <v>12</v>
      </c>
      <c r="D3" s="181">
        <v>44852</v>
      </c>
      <c r="E3" s="182" t="s">
        <v>13</v>
      </c>
      <c r="F3" s="179">
        <f>COUNTIF(H9:H98,"Failed")</f>
        <v>6</v>
      </c>
      <c r="G3" s="175"/>
      <c r="H3" s="175"/>
      <c r="I3" s="175"/>
      <c r="J3" s="175"/>
      <c r="K3" s="175"/>
      <c r="L3" s="210"/>
      <c r="M3" s="210"/>
      <c r="N3" s="210"/>
      <c r="O3" s="210"/>
      <c r="P3" s="210"/>
      <c r="Q3" s="210"/>
      <c r="R3" s="210"/>
      <c r="S3" s="210"/>
      <c r="T3" s="210"/>
      <c r="U3" s="210"/>
      <c r="V3" s="210"/>
      <c r="W3" s="210"/>
      <c r="X3" s="210"/>
      <c r="Y3" s="210"/>
      <c r="Z3" s="210"/>
      <c r="AA3" s="210"/>
    </row>
    <row r="4" spans="1:27">
      <c r="A4" s="169" t="s">
        <v>14</v>
      </c>
      <c r="B4" s="183" t="s">
        <v>15</v>
      </c>
      <c r="C4" s="169" t="s">
        <v>16</v>
      </c>
      <c r="D4" s="179">
        <f>COUNTA(F9:F98)</f>
        <v>15</v>
      </c>
      <c r="E4" s="184" t="s">
        <v>17</v>
      </c>
      <c r="F4" s="179">
        <f>COUNTIF(H9:H98,"Not Executed")</f>
        <v>0</v>
      </c>
      <c r="G4" s="175"/>
      <c r="H4" s="175"/>
      <c r="I4" s="175"/>
      <c r="J4" s="175"/>
      <c r="K4" s="175"/>
      <c r="L4" s="210"/>
      <c r="M4" s="210"/>
      <c r="N4" s="210"/>
      <c r="O4" s="210"/>
      <c r="P4" s="210"/>
      <c r="Q4" s="210"/>
      <c r="R4" s="210"/>
      <c r="S4" s="210"/>
      <c r="T4" s="210"/>
      <c r="U4" s="210"/>
      <c r="V4" s="210"/>
      <c r="W4" s="210"/>
      <c r="X4" s="210"/>
      <c r="Y4" s="210"/>
      <c r="Z4" s="210"/>
      <c r="AA4" s="210"/>
    </row>
    <row r="5" spans="1:27">
      <c r="A5" s="185"/>
      <c r="B5" s="186"/>
      <c r="C5" s="186"/>
      <c r="D5" s="187"/>
      <c r="E5" s="188" t="s">
        <v>18</v>
      </c>
      <c r="F5" s="179">
        <v>15</v>
      </c>
      <c r="G5" s="175"/>
      <c r="H5" s="175"/>
      <c r="I5" s="175"/>
      <c r="J5" s="175"/>
      <c r="K5" s="175"/>
      <c r="L5" s="210"/>
      <c r="M5" s="210"/>
      <c r="N5" s="210"/>
      <c r="O5" s="210"/>
      <c r="P5" s="210"/>
      <c r="Q5" s="210"/>
      <c r="R5" s="210"/>
      <c r="S5" s="210"/>
      <c r="T5" s="210"/>
      <c r="U5" s="210"/>
      <c r="V5" s="210"/>
      <c r="W5" s="210"/>
      <c r="X5" s="210"/>
      <c r="Y5" s="210"/>
      <c r="Z5" s="210"/>
      <c r="AA5" s="210"/>
    </row>
    <row r="6" spans="1:27">
      <c r="A6" s="189"/>
      <c r="B6" s="190"/>
      <c r="C6" s="190"/>
      <c r="D6" s="191"/>
      <c r="E6" s="192" t="s">
        <v>19</v>
      </c>
      <c r="F6" s="179">
        <v>0</v>
      </c>
      <c r="G6" s="175"/>
      <c r="H6" s="175"/>
      <c r="I6" s="175"/>
      <c r="J6" s="175"/>
      <c r="K6" s="175"/>
      <c r="L6" s="210"/>
      <c r="M6" s="210"/>
      <c r="N6" s="210"/>
      <c r="O6" s="210"/>
      <c r="P6" s="210"/>
      <c r="Q6" s="210"/>
      <c r="R6" s="210"/>
      <c r="S6" s="210"/>
      <c r="T6" s="210"/>
      <c r="U6" s="210"/>
      <c r="V6" s="210"/>
      <c r="W6" s="210"/>
      <c r="X6" s="210"/>
      <c r="Y6" s="210"/>
      <c r="Z6" s="210"/>
      <c r="AA6" s="210"/>
    </row>
    <row r="7" spans="1:27">
      <c r="A7" s="193"/>
      <c r="B7" s="194"/>
      <c r="C7" s="194"/>
      <c r="D7" s="194"/>
      <c r="E7" s="194"/>
      <c r="F7" s="195"/>
      <c r="G7" s="175"/>
      <c r="H7" s="175"/>
      <c r="I7" s="175"/>
      <c r="J7" s="175"/>
      <c r="K7" s="175"/>
      <c r="L7" s="210"/>
      <c r="M7" s="210"/>
      <c r="N7" s="210"/>
      <c r="O7" s="210"/>
      <c r="P7" s="210"/>
      <c r="Q7" s="210"/>
      <c r="R7" s="210"/>
      <c r="S7" s="210"/>
      <c r="T7" s="210"/>
      <c r="U7" s="210"/>
      <c r="V7" s="210"/>
      <c r="W7" s="210"/>
      <c r="X7" s="210"/>
      <c r="Y7" s="210"/>
      <c r="Z7" s="210"/>
      <c r="AA7" s="210"/>
    </row>
    <row r="8" s="168" customFormat="1" spans="1:26">
      <c r="A8" s="196" t="s">
        <v>20</v>
      </c>
      <c r="B8" s="196" t="s">
        <v>21</v>
      </c>
      <c r="C8" s="196" t="s">
        <v>22</v>
      </c>
      <c r="D8" s="196" t="s">
        <v>23</v>
      </c>
      <c r="E8" s="196" t="s">
        <v>24</v>
      </c>
      <c r="F8" s="197" t="s">
        <v>25</v>
      </c>
      <c r="G8" s="197" t="s">
        <v>26</v>
      </c>
      <c r="H8" s="197" t="s">
        <v>27</v>
      </c>
      <c r="I8" s="197" t="s">
        <v>28</v>
      </c>
      <c r="J8" s="197" t="s">
        <v>29</v>
      </c>
      <c r="K8"/>
      <c r="L8"/>
      <c r="M8"/>
      <c r="N8"/>
      <c r="O8"/>
      <c r="P8"/>
      <c r="Q8"/>
      <c r="R8"/>
      <c r="S8"/>
      <c r="T8"/>
      <c r="U8"/>
      <c r="V8"/>
      <c r="W8"/>
      <c r="X8"/>
      <c r="Y8"/>
      <c r="Z8"/>
    </row>
    <row r="9" ht="41.4" customHeight="1" spans="1:10">
      <c r="A9" s="198" t="s">
        <v>207</v>
      </c>
      <c r="B9" s="199" t="s">
        <v>208</v>
      </c>
      <c r="C9" s="200" t="s">
        <v>209</v>
      </c>
      <c r="D9" s="200" t="s">
        <v>210</v>
      </c>
      <c r="E9" s="201" t="s">
        <v>211</v>
      </c>
      <c r="F9" s="202" t="s">
        <v>212</v>
      </c>
      <c r="G9" s="203" t="s">
        <v>118</v>
      </c>
      <c r="H9" s="204" t="s">
        <v>9</v>
      </c>
      <c r="I9" s="213"/>
      <c r="J9" s="210"/>
    </row>
    <row r="10" customFormat="1" ht="63.75" spans="1:10">
      <c r="A10" s="205"/>
      <c r="B10" s="206"/>
      <c r="C10" s="207"/>
      <c r="D10" s="207"/>
      <c r="E10" s="208"/>
      <c r="F10" s="202" t="s">
        <v>213</v>
      </c>
      <c r="G10" s="202" t="s">
        <v>214</v>
      </c>
      <c r="H10" s="204" t="s">
        <v>13</v>
      </c>
      <c r="I10" s="214" t="s">
        <v>41</v>
      </c>
      <c r="J10" s="210"/>
    </row>
    <row r="11" ht="55.2" customHeight="1" spans="1:10">
      <c r="A11" s="205"/>
      <c r="B11" s="199" t="s">
        <v>215</v>
      </c>
      <c r="C11" s="200" t="s">
        <v>216</v>
      </c>
      <c r="D11" s="200" t="s">
        <v>217</v>
      </c>
      <c r="E11" s="201" t="s">
        <v>218</v>
      </c>
      <c r="F11" s="202" t="s">
        <v>212</v>
      </c>
      <c r="G11" s="202" t="s">
        <v>118</v>
      </c>
      <c r="H11" s="204" t="s">
        <v>9</v>
      </c>
      <c r="I11" s="213"/>
      <c r="J11" s="210"/>
    </row>
    <row r="12" customFormat="1" ht="51" spans="1:10">
      <c r="A12" s="205"/>
      <c r="B12" s="206"/>
      <c r="C12" s="207"/>
      <c r="D12" s="207"/>
      <c r="E12" s="208"/>
      <c r="F12" s="202" t="s">
        <v>219</v>
      </c>
      <c r="G12" s="202" t="s">
        <v>220</v>
      </c>
      <c r="H12" s="204" t="s">
        <v>13</v>
      </c>
      <c r="I12" s="214" t="s">
        <v>41</v>
      </c>
      <c r="J12" s="210"/>
    </row>
    <row r="13" ht="55.2" customHeight="1" spans="1:10">
      <c r="A13" s="205"/>
      <c r="B13" s="199" t="s">
        <v>221</v>
      </c>
      <c r="C13" s="200" t="s">
        <v>222</v>
      </c>
      <c r="D13" s="200" t="s">
        <v>223</v>
      </c>
      <c r="E13" s="201" t="s">
        <v>224</v>
      </c>
      <c r="F13" s="202" t="s">
        <v>225</v>
      </c>
      <c r="G13" s="202" t="s">
        <v>118</v>
      </c>
      <c r="H13" s="204" t="s">
        <v>9</v>
      </c>
      <c r="I13" s="213"/>
      <c r="J13" s="210"/>
    </row>
    <row r="14" customFormat="1" ht="51" spans="1:10">
      <c r="A14" s="205"/>
      <c r="B14" s="206"/>
      <c r="C14" s="207"/>
      <c r="D14" s="207"/>
      <c r="E14" s="209"/>
      <c r="F14" s="202" t="s">
        <v>226</v>
      </c>
      <c r="G14" s="202" t="s">
        <v>220</v>
      </c>
      <c r="H14" s="204" t="s">
        <v>13</v>
      </c>
      <c r="I14" s="214" t="s">
        <v>41</v>
      </c>
      <c r="J14" s="210"/>
    </row>
    <row r="15" ht="51" spans="1:10">
      <c r="A15" s="205"/>
      <c r="B15" s="12" t="s">
        <v>227</v>
      </c>
      <c r="C15" s="202" t="s">
        <v>228</v>
      </c>
      <c r="D15" s="202" t="s">
        <v>229</v>
      </c>
      <c r="E15" s="202" t="s">
        <v>230</v>
      </c>
      <c r="F15" s="202" t="s">
        <v>231</v>
      </c>
      <c r="G15" s="12" t="s">
        <v>118</v>
      </c>
      <c r="H15" s="204" t="s">
        <v>9</v>
      </c>
      <c r="I15" s="210"/>
      <c r="J15" s="210"/>
    </row>
    <row r="16" ht="76.5" spans="1:10">
      <c r="A16" s="205"/>
      <c r="B16" s="12" t="s">
        <v>232</v>
      </c>
      <c r="C16" s="202" t="s">
        <v>233</v>
      </c>
      <c r="D16" s="202" t="s">
        <v>234</v>
      </c>
      <c r="E16" s="202" t="s">
        <v>235</v>
      </c>
      <c r="F16" s="202" t="s">
        <v>236</v>
      </c>
      <c r="G16" s="12" t="s">
        <v>237</v>
      </c>
      <c r="H16" s="204" t="s">
        <v>9</v>
      </c>
      <c r="I16" s="210"/>
      <c r="J16" s="210"/>
    </row>
    <row r="17" ht="25.5" spans="1:10">
      <c r="A17" s="205"/>
      <c r="B17" s="12" t="s">
        <v>238</v>
      </c>
      <c r="C17" s="12" t="s">
        <v>239</v>
      </c>
      <c r="D17" s="202" t="s">
        <v>240</v>
      </c>
      <c r="E17" s="202" t="s">
        <v>241</v>
      </c>
      <c r="F17" s="202" t="s">
        <v>242</v>
      </c>
      <c r="G17" s="12" t="s">
        <v>118</v>
      </c>
      <c r="H17" s="204" t="s">
        <v>9</v>
      </c>
      <c r="I17" s="210"/>
      <c r="J17" s="210"/>
    </row>
    <row r="18" ht="51" spans="1:10">
      <c r="A18" s="205"/>
      <c r="B18" s="12" t="s">
        <v>243</v>
      </c>
      <c r="C18" s="202" t="s">
        <v>244</v>
      </c>
      <c r="D18" s="202" t="s">
        <v>245</v>
      </c>
      <c r="E18" s="210"/>
      <c r="F18" s="202" t="s">
        <v>246</v>
      </c>
      <c r="G18" s="202" t="s">
        <v>247</v>
      </c>
      <c r="H18" s="204" t="s">
        <v>13</v>
      </c>
      <c r="I18" s="214" t="s">
        <v>248</v>
      </c>
      <c r="J18" s="210"/>
    </row>
    <row r="19" ht="63.75" spans="1:10">
      <c r="A19" s="205"/>
      <c r="B19" s="12" t="s">
        <v>249</v>
      </c>
      <c r="C19" s="211" t="s">
        <v>250</v>
      </c>
      <c r="D19" s="202" t="s">
        <v>251</v>
      </c>
      <c r="E19" s="12" t="s">
        <v>252</v>
      </c>
      <c r="F19" s="211" t="s">
        <v>253</v>
      </c>
      <c r="G19" s="210" t="s">
        <v>254</v>
      </c>
      <c r="H19" s="204" t="s">
        <v>13</v>
      </c>
      <c r="I19" s="210"/>
      <c r="J19" s="210"/>
    </row>
    <row r="20" ht="38.25" spans="1:10">
      <c r="A20" s="205"/>
      <c r="B20" s="12" t="s">
        <v>255</v>
      </c>
      <c r="C20" s="202" t="s">
        <v>256</v>
      </c>
      <c r="D20" s="202" t="s">
        <v>257</v>
      </c>
      <c r="E20" s="210"/>
      <c r="F20" s="202" t="s">
        <v>258</v>
      </c>
      <c r="G20" s="12" t="s">
        <v>118</v>
      </c>
      <c r="H20" s="204" t="s">
        <v>9</v>
      </c>
      <c r="I20" s="210"/>
      <c r="J20" s="210"/>
    </row>
    <row r="21" ht="114.75" spans="1:10">
      <c r="A21" s="205"/>
      <c r="B21" s="12" t="s">
        <v>259</v>
      </c>
      <c r="C21" s="211" t="s">
        <v>180</v>
      </c>
      <c r="D21" s="211" t="s">
        <v>181</v>
      </c>
      <c r="E21" s="210"/>
      <c r="F21" s="211" t="s">
        <v>260</v>
      </c>
      <c r="G21" s="210" t="s">
        <v>261</v>
      </c>
      <c r="H21" s="204" t="s">
        <v>13</v>
      </c>
      <c r="I21" s="210"/>
      <c r="J21" s="210"/>
    </row>
    <row r="22" ht="114.75" spans="1:10">
      <c r="A22" s="212"/>
      <c r="B22" s="12" t="s">
        <v>262</v>
      </c>
      <c r="C22" s="211" t="s">
        <v>185</v>
      </c>
      <c r="D22" s="211" t="s">
        <v>263</v>
      </c>
      <c r="E22" s="210"/>
      <c r="F22" s="211" t="s">
        <v>264</v>
      </c>
      <c r="G22" s="210" t="s">
        <v>118</v>
      </c>
      <c r="H22" s="204" t="s">
        <v>9</v>
      </c>
      <c r="I22" s="210"/>
      <c r="J22" s="210"/>
    </row>
    <row r="23" ht="51" spans="1:10">
      <c r="A23" s="210"/>
      <c r="B23" s="12" t="s">
        <v>265</v>
      </c>
      <c r="C23" s="202" t="s">
        <v>266</v>
      </c>
      <c r="D23" s="202" t="s">
        <v>267</v>
      </c>
      <c r="E23" s="202" t="s">
        <v>268</v>
      </c>
      <c r="F23" s="202" t="s">
        <v>231</v>
      </c>
      <c r="G23" s="12" t="s">
        <v>118</v>
      </c>
      <c r="H23" s="204" t="s">
        <v>9</v>
      </c>
      <c r="I23" s="210"/>
      <c r="J23" s="210"/>
    </row>
    <row r="24" spans="27:27">
      <c r="AA24" s="210"/>
    </row>
    <row r="25" spans="27:27">
      <c r="AA25" s="210"/>
    </row>
    <row r="26" spans="27:27">
      <c r="AA26" s="210"/>
    </row>
    <row r="27" spans="27:27">
      <c r="AA27" s="210"/>
    </row>
    <row r="28" spans="27:27">
      <c r="AA28" s="210"/>
    </row>
    <row r="29" spans="27:27">
      <c r="AA29" s="210"/>
    </row>
    <row r="30" spans="27:27">
      <c r="AA30" s="210"/>
    </row>
    <row r="31" spans="27:27">
      <c r="AA31" s="210"/>
    </row>
    <row r="32" spans="27:27">
      <c r="AA32" s="210"/>
    </row>
    <row r="33" spans="27:27">
      <c r="AA33" s="210"/>
    </row>
    <row r="34" spans="27:27">
      <c r="AA34" s="210"/>
    </row>
    <row r="35" spans="27:27">
      <c r="AA35" s="210"/>
    </row>
    <row r="36" spans="27:27">
      <c r="AA36" s="210"/>
    </row>
    <row r="37" spans="27:27">
      <c r="AA37" s="210"/>
    </row>
    <row r="38" spans="27:27">
      <c r="AA38" s="210"/>
    </row>
    <row r="39" spans="27:27">
      <c r="AA39" s="210"/>
    </row>
    <row r="40" spans="27:27">
      <c r="AA40" s="210"/>
    </row>
    <row r="41" spans="27:27">
      <c r="AA41" s="210"/>
    </row>
    <row r="42" spans="27:27">
      <c r="AA42" s="210"/>
    </row>
    <row r="43" spans="27:27">
      <c r="AA43" s="210"/>
    </row>
    <row r="44" spans="27:27">
      <c r="AA44" s="210"/>
    </row>
    <row r="45" spans="27:27">
      <c r="AA45" s="210"/>
    </row>
    <row r="46" spans="27:27">
      <c r="AA46" s="210"/>
    </row>
    <row r="47" spans="27:27">
      <c r="AA47" s="210"/>
    </row>
    <row r="48" spans="27:27">
      <c r="AA48" s="210"/>
    </row>
    <row r="49" spans="27:27">
      <c r="AA49" s="210"/>
    </row>
    <row r="50" spans="27:27">
      <c r="AA50" s="210"/>
    </row>
    <row r="51" spans="27:27">
      <c r="AA51" s="210"/>
    </row>
    <row r="52" spans="27:27">
      <c r="AA52" s="210"/>
    </row>
    <row r="53" spans="27:27">
      <c r="AA53" s="210"/>
    </row>
    <row r="54" spans="11:27">
      <c r="K54" s="210"/>
      <c r="L54" s="210"/>
      <c r="M54" s="210"/>
      <c r="N54" s="210"/>
      <c r="O54" s="210"/>
      <c r="P54" s="210"/>
      <c r="Q54"/>
      <c r="R54"/>
      <c r="S54"/>
      <c r="T54"/>
      <c r="U54"/>
      <c r="V54"/>
      <c r="W54"/>
      <c r="X54"/>
      <c r="Y54"/>
      <c r="Z54"/>
      <c r="AA54" s="210"/>
    </row>
    <row r="55" spans="11:27">
      <c r="K55" s="210"/>
      <c r="L55" s="210"/>
      <c r="M55" s="210"/>
      <c r="N55" s="210"/>
      <c r="O55" s="210"/>
      <c r="P55" s="210"/>
      <c r="Q55"/>
      <c r="R55"/>
      <c r="S55"/>
      <c r="T55"/>
      <c r="U55"/>
      <c r="V55"/>
      <c r="W55"/>
      <c r="X55"/>
      <c r="Y55"/>
      <c r="Z55"/>
      <c r="AA55" s="210"/>
    </row>
    <row r="56" spans="11:27">
      <c r="K56" s="210"/>
      <c r="L56" s="210"/>
      <c r="M56" s="210"/>
      <c r="N56" s="210"/>
      <c r="O56" s="210"/>
      <c r="P56" s="210"/>
      <c r="Q56"/>
      <c r="R56"/>
      <c r="S56"/>
      <c r="T56"/>
      <c r="U56"/>
      <c r="V56"/>
      <c r="W56"/>
      <c r="X56"/>
      <c r="Y56"/>
      <c r="Z56"/>
      <c r="AA56" s="210"/>
    </row>
    <row r="57" spans="11:27">
      <c r="K57" s="210"/>
      <c r="L57" s="210"/>
      <c r="M57" s="210"/>
      <c r="N57" s="210"/>
      <c r="O57" s="210"/>
      <c r="P57" s="210"/>
      <c r="Q57"/>
      <c r="R57"/>
      <c r="S57"/>
      <c r="T57"/>
      <c r="U57"/>
      <c r="V57"/>
      <c r="W57"/>
      <c r="X57"/>
      <c r="Y57"/>
      <c r="Z57"/>
      <c r="AA57" s="210"/>
    </row>
    <row r="58" spans="11:27">
      <c r="K58" s="210"/>
      <c r="L58" s="210"/>
      <c r="M58" s="210"/>
      <c r="N58" s="210"/>
      <c r="O58" s="210"/>
      <c r="P58" s="210"/>
      <c r="Q58"/>
      <c r="R58"/>
      <c r="S58"/>
      <c r="T58"/>
      <c r="U58"/>
      <c r="V58"/>
      <c r="W58"/>
      <c r="X58"/>
      <c r="Y58"/>
      <c r="Z58"/>
      <c r="AA58" s="210"/>
    </row>
    <row r="59" spans="11:27">
      <c r="K59" s="210"/>
      <c r="L59" s="210"/>
      <c r="M59" s="210"/>
      <c r="N59" s="210"/>
      <c r="O59" s="210"/>
      <c r="P59" s="210"/>
      <c r="Q59"/>
      <c r="R59"/>
      <c r="S59"/>
      <c r="T59"/>
      <c r="U59"/>
      <c r="V59"/>
      <c r="W59"/>
      <c r="X59"/>
      <c r="Y59"/>
      <c r="Z59"/>
      <c r="AA59" s="210"/>
    </row>
    <row r="60" spans="11:27">
      <c r="K60" s="210"/>
      <c r="L60" s="210"/>
      <c r="M60" s="210"/>
      <c r="N60" s="210"/>
      <c r="O60" s="210"/>
      <c r="P60" s="210"/>
      <c r="Q60"/>
      <c r="R60"/>
      <c r="S60"/>
      <c r="T60"/>
      <c r="U60"/>
      <c r="V60"/>
      <c r="W60"/>
      <c r="X60"/>
      <c r="Y60"/>
      <c r="Z60"/>
      <c r="AA60" s="210"/>
    </row>
    <row r="61" spans="11:27">
      <c r="K61" s="210"/>
      <c r="L61" s="210"/>
      <c r="M61" s="210"/>
      <c r="N61" s="210"/>
      <c r="O61" s="210"/>
      <c r="P61" s="210"/>
      <c r="Q61"/>
      <c r="R61"/>
      <c r="S61"/>
      <c r="T61"/>
      <c r="U61"/>
      <c r="V61"/>
      <c r="W61"/>
      <c r="X61"/>
      <c r="Y61"/>
      <c r="Z61"/>
      <c r="AA61" s="210"/>
    </row>
    <row r="62" spans="11:27">
      <c r="K62" s="210"/>
      <c r="L62" s="210"/>
      <c r="M62" s="210"/>
      <c r="N62" s="210"/>
      <c r="O62" s="210"/>
      <c r="P62" s="210"/>
      <c r="Q62"/>
      <c r="R62"/>
      <c r="S62"/>
      <c r="T62"/>
      <c r="U62"/>
      <c r="V62"/>
      <c r="W62"/>
      <c r="X62"/>
      <c r="Y62"/>
      <c r="Z62"/>
      <c r="AA62" s="210"/>
    </row>
    <row r="63" spans="9:27">
      <c r="I63" s="210"/>
      <c r="J63"/>
      <c r="K63" s="210"/>
      <c r="L63" s="210"/>
      <c r="M63" s="210"/>
      <c r="N63" s="210"/>
      <c r="O63" s="210"/>
      <c r="P63" s="210"/>
      <c r="Q63"/>
      <c r="R63"/>
      <c r="S63"/>
      <c r="T63"/>
      <c r="U63"/>
      <c r="V63"/>
      <c r="W63"/>
      <c r="X63"/>
      <c r="Y63"/>
      <c r="Z63"/>
      <c r="AA63" s="210"/>
    </row>
    <row r="64" spans="9:27">
      <c r="I64" s="210"/>
      <c r="J64"/>
      <c r="K64" s="210"/>
      <c r="L64" s="210"/>
      <c r="M64" s="210"/>
      <c r="N64" s="210"/>
      <c r="O64" s="210"/>
      <c r="P64" s="210"/>
      <c r="Q64"/>
      <c r="R64"/>
      <c r="S64"/>
      <c r="T64"/>
      <c r="U64"/>
      <c r="V64"/>
      <c r="W64"/>
      <c r="X64"/>
      <c r="Y64"/>
      <c r="Z64"/>
      <c r="AA64" s="210"/>
    </row>
    <row r="65" spans="9:27">
      <c r="I65" s="210"/>
      <c r="J65"/>
      <c r="K65" s="210"/>
      <c r="L65" s="210"/>
      <c r="M65" s="210"/>
      <c r="N65" s="210"/>
      <c r="O65" s="210"/>
      <c r="P65" s="210"/>
      <c r="Q65"/>
      <c r="R65"/>
      <c r="S65"/>
      <c r="T65"/>
      <c r="U65"/>
      <c r="V65"/>
      <c r="W65"/>
      <c r="X65"/>
      <c r="Y65"/>
      <c r="Z65"/>
      <c r="AA65" s="210"/>
    </row>
    <row r="66" spans="9:27">
      <c r="I66" s="210"/>
      <c r="J66" s="210"/>
      <c r="K66" s="210"/>
      <c r="L66" s="210"/>
      <c r="M66" s="210"/>
      <c r="N66" s="210"/>
      <c r="O66" s="210"/>
      <c r="P66" s="210"/>
      <c r="Q66"/>
      <c r="R66"/>
      <c r="S66"/>
      <c r="T66"/>
      <c r="U66"/>
      <c r="V66"/>
      <c r="W66"/>
      <c r="X66"/>
      <c r="Y66"/>
      <c r="Z66"/>
      <c r="AA66" s="210"/>
    </row>
    <row r="67" spans="9:27">
      <c r="I67" s="210"/>
      <c r="J67" s="210"/>
      <c r="K67" s="210"/>
      <c r="L67" s="210"/>
      <c r="M67" s="210"/>
      <c r="N67" s="210"/>
      <c r="O67" s="210"/>
      <c r="P67" s="210"/>
      <c r="Q67"/>
      <c r="R67"/>
      <c r="S67"/>
      <c r="T67"/>
      <c r="U67"/>
      <c r="V67"/>
      <c r="W67"/>
      <c r="X67"/>
      <c r="Y67"/>
      <c r="Z67"/>
      <c r="AA67" s="210"/>
    </row>
    <row r="68" spans="9:27">
      <c r="I68" s="210"/>
      <c r="J68" s="210"/>
      <c r="K68" s="210"/>
      <c r="L68" s="210"/>
      <c r="M68" s="210"/>
      <c r="N68" s="210"/>
      <c r="O68" s="210"/>
      <c r="P68" s="210"/>
      <c r="Q68"/>
      <c r="R68"/>
      <c r="S68"/>
      <c r="T68"/>
      <c r="U68"/>
      <c r="V68"/>
      <c r="W68"/>
      <c r="X68"/>
      <c r="Y68"/>
      <c r="Z68"/>
      <c r="AA68" s="210"/>
    </row>
    <row r="69" spans="9:27">
      <c r="I69" s="210"/>
      <c r="J69" s="210"/>
      <c r="K69" s="210"/>
      <c r="L69" s="210"/>
      <c r="M69" s="210"/>
      <c r="N69" s="210"/>
      <c r="O69" s="210"/>
      <c r="P69" s="210"/>
      <c r="Q69"/>
      <c r="R69"/>
      <c r="S69"/>
      <c r="T69"/>
      <c r="U69"/>
      <c r="V69"/>
      <c r="W69"/>
      <c r="X69"/>
      <c r="Y69"/>
      <c r="Z69"/>
      <c r="AA69" s="210"/>
    </row>
    <row r="70" spans="9:27">
      <c r="I70" s="210"/>
      <c r="J70" s="210"/>
      <c r="K70" s="210"/>
      <c r="L70" s="210"/>
      <c r="M70" s="210"/>
      <c r="N70" s="210"/>
      <c r="O70" s="210"/>
      <c r="P70" s="210"/>
      <c r="Q70"/>
      <c r="R70"/>
      <c r="S70"/>
      <c r="T70"/>
      <c r="U70"/>
      <c r="V70"/>
      <c r="W70"/>
      <c r="X70"/>
      <c r="Y70"/>
      <c r="Z70"/>
      <c r="AA70" s="210"/>
    </row>
    <row r="71" spans="9:27">
      <c r="I71" s="210"/>
      <c r="J71" s="210"/>
      <c r="K71" s="210"/>
      <c r="L71" s="210"/>
      <c r="M71" s="210"/>
      <c r="N71" s="210"/>
      <c r="O71" s="210"/>
      <c r="P71" s="210"/>
      <c r="Q71"/>
      <c r="R71"/>
      <c r="S71"/>
      <c r="T71"/>
      <c r="U71"/>
      <c r="V71"/>
      <c r="W71"/>
      <c r="X71"/>
      <c r="Y71"/>
      <c r="Z71"/>
      <c r="AA71" s="210"/>
    </row>
    <row r="72" spans="9:27">
      <c r="I72" s="210"/>
      <c r="J72" s="210"/>
      <c r="K72" s="210"/>
      <c r="L72" s="210"/>
      <c r="M72" s="210"/>
      <c r="N72" s="210"/>
      <c r="O72" s="210"/>
      <c r="P72" s="210"/>
      <c r="Q72" s="210"/>
      <c r="R72" s="210"/>
      <c r="S72" s="210"/>
      <c r="T72" s="210"/>
      <c r="U72" s="210"/>
      <c r="V72" s="210"/>
      <c r="W72" s="210"/>
      <c r="X72" s="210"/>
      <c r="Y72" s="210"/>
      <c r="Z72" s="210"/>
      <c r="AA72" s="210"/>
    </row>
    <row r="73" spans="9:27">
      <c r="I73" s="210"/>
      <c r="J73" s="210"/>
      <c r="K73" s="210"/>
      <c r="L73" s="210"/>
      <c r="M73" s="210"/>
      <c r="N73" s="210"/>
      <c r="O73" s="210"/>
      <c r="P73" s="210"/>
      <c r="Q73" s="210"/>
      <c r="R73" s="210"/>
      <c r="S73" s="210"/>
      <c r="T73" s="210"/>
      <c r="U73" s="210"/>
      <c r="V73" s="210"/>
      <c r="W73" s="210"/>
      <c r="X73" s="210"/>
      <c r="Y73" s="210"/>
      <c r="Z73" s="210"/>
      <c r="AA73" s="210"/>
    </row>
    <row r="74" spans="9:27">
      <c r="I74" s="210"/>
      <c r="J74" s="210"/>
      <c r="K74" s="210"/>
      <c r="L74" s="210"/>
      <c r="M74" s="210"/>
      <c r="N74" s="210"/>
      <c r="O74" s="210"/>
      <c r="P74" s="210"/>
      <c r="Q74" s="210"/>
      <c r="R74" s="210"/>
      <c r="S74" s="210"/>
      <c r="T74" s="210"/>
      <c r="U74" s="210"/>
      <c r="V74" s="210"/>
      <c r="W74" s="210"/>
      <c r="X74" s="210"/>
      <c r="Y74" s="210"/>
      <c r="Z74" s="210"/>
      <c r="AA74" s="210"/>
    </row>
    <row r="75" spans="9:27">
      <c r="I75" s="210"/>
      <c r="J75" s="210"/>
      <c r="K75" s="210"/>
      <c r="L75" s="210"/>
      <c r="M75" s="210"/>
      <c r="N75" s="210"/>
      <c r="O75" s="210"/>
      <c r="P75" s="210"/>
      <c r="Q75" s="210"/>
      <c r="R75" s="210"/>
      <c r="S75" s="210"/>
      <c r="T75" s="210"/>
      <c r="U75" s="210"/>
      <c r="V75" s="210"/>
      <c r="W75" s="210"/>
      <c r="X75" s="210"/>
      <c r="Y75" s="210"/>
      <c r="Z75" s="210"/>
      <c r="AA75" s="210"/>
    </row>
    <row r="76" spans="9:27">
      <c r="I76" s="210"/>
      <c r="J76" s="210"/>
      <c r="K76" s="210"/>
      <c r="L76" s="210"/>
      <c r="M76" s="210"/>
      <c r="N76" s="210"/>
      <c r="O76" s="210"/>
      <c r="P76" s="210"/>
      <c r="Q76" s="210"/>
      <c r="R76" s="210"/>
      <c r="S76" s="210"/>
      <c r="T76" s="210"/>
      <c r="U76" s="210"/>
      <c r="V76" s="210"/>
      <c r="W76" s="210"/>
      <c r="X76" s="210"/>
      <c r="Y76" s="210"/>
      <c r="Z76" s="210"/>
      <c r="AA76" s="210"/>
    </row>
  </sheetData>
  <mergeCells count="17">
    <mergeCell ref="E1:F1"/>
    <mergeCell ref="A7:F7"/>
    <mergeCell ref="A9:A22"/>
    <mergeCell ref="B9:B10"/>
    <mergeCell ref="B11:B12"/>
    <mergeCell ref="B13:B14"/>
    <mergeCell ref="C9:C10"/>
    <mergeCell ref="C11:C12"/>
    <mergeCell ref="C13:C14"/>
    <mergeCell ref="D9:D10"/>
    <mergeCell ref="D11:D12"/>
    <mergeCell ref="D13:D14"/>
    <mergeCell ref="E9:E10"/>
    <mergeCell ref="E11:E12"/>
    <mergeCell ref="E13:E14"/>
    <mergeCell ref="G1:K7"/>
    <mergeCell ref="A5:D6"/>
  </mergeCells>
  <conditionalFormatting sqref="H16">
    <cfRule type="cellIs" dxfId="0" priority="1" operator="equal">
      <formula>"Not executed"</formula>
    </cfRule>
  </conditionalFormatting>
  <conditionalFormatting sqref="H9:H23">
    <cfRule type="cellIs" dxfId="0" priority="2" operator="equal">
      <formula>"Warning"</formula>
    </cfRule>
    <cfRule type="cellIs" dxfId="1" priority="3" operator="equal">
      <formula>"Failed"</formula>
    </cfRule>
    <cfRule type="cellIs" dxfId="2" priority="4" operator="equal">
      <formula>"Passed"</formula>
    </cfRule>
  </conditionalFormatting>
  <dataValidations count="1">
    <dataValidation type="list" allowBlank="1" showInputMessage="1" showErrorMessage="1" sqref="H9:H23">
      <formula1>"Passed, Failed, Not executed"</formula1>
    </dataValidation>
  </dataValidations>
  <hyperlinks>
    <hyperlink ref="I18" r:id="rId1" display="Click here to see image"/>
    <hyperlink ref="I10" r:id="rId2" display="Click here"/>
    <hyperlink ref="I12" r:id="rId1" display="Click here"/>
    <hyperlink ref="I14" r:id="rId1" display="Click here"/>
    <hyperlink ref="B3" r:id="rId3" display="https://priyoshop.com/"/>
  </hyperlink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
  <sheetViews>
    <sheetView workbookViewId="0">
      <selection activeCell="A4" sqref="A4"/>
    </sheetView>
  </sheetViews>
  <sheetFormatPr defaultColWidth="9.14285714285714" defaultRowHeight="12.75"/>
  <cols>
    <col min="1" max="1" width="16.1428571428571" customWidth="1"/>
    <col min="2" max="2" width="22.9428571428571" customWidth="1"/>
    <col min="3" max="3" width="19.6380952380952" customWidth="1"/>
    <col min="4" max="4" width="24.4190476190476" customWidth="1"/>
    <col min="5" max="5" width="25.2190476190476" customWidth="1"/>
    <col min="6" max="6" width="26.4285714285714" customWidth="1"/>
    <col min="7" max="7" width="16.8571428571429" customWidth="1"/>
    <col min="9" max="9" width="27.4761904761905" customWidth="1"/>
    <col min="10" max="10" width="15.4285714285714" customWidth="1"/>
  </cols>
  <sheetData>
    <row r="1" spans="1:9">
      <c r="A1" s="140" t="s">
        <v>0</v>
      </c>
      <c r="B1" s="109" t="s">
        <v>1</v>
      </c>
      <c r="C1" s="140" t="s">
        <v>8</v>
      </c>
      <c r="D1" s="111">
        <v>44853</v>
      </c>
      <c r="E1" s="141" t="s">
        <v>269</v>
      </c>
      <c r="F1" s="142"/>
      <c r="G1" s="143" t="s">
        <v>270</v>
      </c>
      <c r="H1" s="144"/>
      <c r="I1" s="164"/>
    </row>
    <row r="2" spans="1:9">
      <c r="A2" s="140" t="s">
        <v>6</v>
      </c>
      <c r="B2" s="109" t="s">
        <v>271</v>
      </c>
      <c r="C2" s="140" t="s">
        <v>12</v>
      </c>
      <c r="D2" s="145">
        <v>44853</v>
      </c>
      <c r="E2" s="114" t="s">
        <v>9</v>
      </c>
      <c r="F2" s="146">
        <v>9</v>
      </c>
      <c r="G2" s="147"/>
      <c r="H2" s="148"/>
      <c r="I2" s="165"/>
    </row>
    <row r="3" ht="15" spans="1:9">
      <c r="A3" s="140" t="s">
        <v>272</v>
      </c>
      <c r="B3" s="117" t="s">
        <v>11</v>
      </c>
      <c r="C3" s="140" t="s">
        <v>16</v>
      </c>
      <c r="D3" s="115">
        <v>9</v>
      </c>
      <c r="E3" s="118" t="s">
        <v>13</v>
      </c>
      <c r="F3" s="146">
        <v>0</v>
      </c>
      <c r="G3" s="147"/>
      <c r="H3" s="148"/>
      <c r="I3" s="165"/>
    </row>
    <row r="4" ht="18" customHeight="1" spans="1:9">
      <c r="A4" s="140" t="s">
        <v>10</v>
      </c>
      <c r="B4" s="117" t="s">
        <v>11</v>
      </c>
      <c r="C4" s="120"/>
      <c r="D4" s="120"/>
      <c r="E4" s="121" t="s">
        <v>17</v>
      </c>
      <c r="F4" s="146">
        <v>0</v>
      </c>
      <c r="G4" s="147"/>
      <c r="H4" s="148"/>
      <c r="I4" s="165"/>
    </row>
    <row r="5" spans="1:9">
      <c r="A5" s="122"/>
      <c r="B5" s="123"/>
      <c r="C5" s="123"/>
      <c r="D5" s="124"/>
      <c r="E5" s="125" t="s">
        <v>18</v>
      </c>
      <c r="F5" s="146">
        <v>9</v>
      </c>
      <c r="G5" s="147"/>
      <c r="H5" s="148"/>
      <c r="I5" s="165"/>
    </row>
    <row r="6" spans="1:9">
      <c r="A6" s="149"/>
      <c r="B6" s="150"/>
      <c r="C6" s="150"/>
      <c r="D6" s="151"/>
      <c r="E6" s="152" t="s">
        <v>19</v>
      </c>
      <c r="F6" s="146">
        <v>0</v>
      </c>
      <c r="G6" s="153"/>
      <c r="H6" s="154"/>
      <c r="I6" s="166"/>
    </row>
    <row r="9" s="107" customFormat="1" ht="15" spans="1:10">
      <c r="A9" s="131" t="s">
        <v>20</v>
      </c>
      <c r="B9" s="131" t="s">
        <v>21</v>
      </c>
      <c r="C9" s="131" t="s">
        <v>22</v>
      </c>
      <c r="D9" s="131" t="s">
        <v>23</v>
      </c>
      <c r="E9" s="131" t="s">
        <v>24</v>
      </c>
      <c r="F9" s="131" t="s">
        <v>25</v>
      </c>
      <c r="G9" s="131" t="s">
        <v>26</v>
      </c>
      <c r="H9" s="155" t="s">
        <v>27</v>
      </c>
      <c r="I9" s="131" t="s">
        <v>28</v>
      </c>
      <c r="J9" s="131" t="s">
        <v>29</v>
      </c>
    </row>
    <row r="10" ht="63.75" spans="1:10">
      <c r="A10" s="156" t="s">
        <v>271</v>
      </c>
      <c r="B10" s="132" t="s">
        <v>273</v>
      </c>
      <c r="C10" s="132" t="s">
        <v>274</v>
      </c>
      <c r="D10" s="132" t="s">
        <v>275</v>
      </c>
      <c r="E10" s="157" t="s">
        <v>276</v>
      </c>
      <c r="F10" s="132" t="s">
        <v>277</v>
      </c>
      <c r="G10" s="132" t="s">
        <v>278</v>
      </c>
      <c r="H10" s="133" t="s">
        <v>9</v>
      </c>
      <c r="I10" s="138"/>
      <c r="J10" s="139"/>
    </row>
    <row r="11" ht="63.75" spans="1:10">
      <c r="A11" s="158"/>
      <c r="B11" s="132" t="s">
        <v>279</v>
      </c>
      <c r="C11" s="132" t="s">
        <v>280</v>
      </c>
      <c r="D11" s="132" t="s">
        <v>281</v>
      </c>
      <c r="E11" s="157" t="s">
        <v>276</v>
      </c>
      <c r="F11" s="132" t="s">
        <v>282</v>
      </c>
      <c r="G11" s="132" t="s">
        <v>278</v>
      </c>
      <c r="H11" s="133" t="s">
        <v>9</v>
      </c>
      <c r="I11" s="138"/>
      <c r="J11" s="139"/>
    </row>
    <row r="12" ht="191.25" spans="1:10">
      <c r="A12" s="158"/>
      <c r="B12" s="132" t="s">
        <v>283</v>
      </c>
      <c r="C12" s="132" t="s">
        <v>284</v>
      </c>
      <c r="D12" s="132" t="s">
        <v>285</v>
      </c>
      <c r="E12" s="159" t="s">
        <v>286</v>
      </c>
      <c r="F12" s="132" t="s">
        <v>287</v>
      </c>
      <c r="G12" s="132" t="s">
        <v>278</v>
      </c>
      <c r="H12" s="133" t="s">
        <v>9</v>
      </c>
      <c r="I12" s="167"/>
      <c r="J12" s="139"/>
    </row>
    <row r="13" ht="204" spans="1:10">
      <c r="A13" s="158"/>
      <c r="B13" s="132" t="s">
        <v>288</v>
      </c>
      <c r="C13" s="132" t="s">
        <v>289</v>
      </c>
      <c r="D13" s="132" t="s">
        <v>290</v>
      </c>
      <c r="E13" s="159" t="s">
        <v>291</v>
      </c>
      <c r="F13" s="132" t="s">
        <v>292</v>
      </c>
      <c r="G13" s="132" t="s">
        <v>293</v>
      </c>
      <c r="H13" s="133" t="s">
        <v>9</v>
      </c>
      <c r="I13" s="138"/>
      <c r="J13" s="139"/>
    </row>
    <row r="14" ht="409.5" spans="1:10">
      <c r="A14" s="158"/>
      <c r="B14" s="132" t="s">
        <v>294</v>
      </c>
      <c r="C14" s="132" t="s">
        <v>295</v>
      </c>
      <c r="D14" s="132" t="s">
        <v>296</v>
      </c>
      <c r="E14" s="132" t="s">
        <v>297</v>
      </c>
      <c r="F14" s="160" t="s">
        <v>298</v>
      </c>
      <c r="G14" s="132" t="s">
        <v>299</v>
      </c>
      <c r="H14" s="133" t="s">
        <v>9</v>
      </c>
      <c r="I14" s="120"/>
      <c r="J14" s="120"/>
    </row>
    <row r="15" ht="191.25" spans="1:10">
      <c r="A15" s="158"/>
      <c r="B15" s="135" t="s">
        <v>300</v>
      </c>
      <c r="C15" s="135" t="s">
        <v>301</v>
      </c>
      <c r="D15" s="135" t="s">
        <v>302</v>
      </c>
      <c r="E15" s="135" t="s">
        <v>303</v>
      </c>
      <c r="F15" s="161" t="s">
        <v>304</v>
      </c>
      <c r="G15" s="136" t="s">
        <v>305</v>
      </c>
      <c r="H15" s="133" t="s">
        <v>9</v>
      </c>
      <c r="I15" s="120"/>
      <c r="J15" s="120"/>
    </row>
    <row r="16" ht="191.25" spans="1:10">
      <c r="A16" s="158"/>
      <c r="B16" s="135" t="s">
        <v>306</v>
      </c>
      <c r="C16" s="135" t="s">
        <v>307</v>
      </c>
      <c r="D16" s="135" t="s">
        <v>308</v>
      </c>
      <c r="E16" s="135" t="s">
        <v>303</v>
      </c>
      <c r="F16" s="161" t="s">
        <v>309</v>
      </c>
      <c r="G16" s="136" t="s">
        <v>305</v>
      </c>
      <c r="H16" s="133" t="s">
        <v>9</v>
      </c>
      <c r="I16" s="120"/>
      <c r="J16" s="120"/>
    </row>
    <row r="17" ht="191.25" spans="1:10">
      <c r="A17" s="158"/>
      <c r="B17" s="135" t="s">
        <v>310</v>
      </c>
      <c r="C17" s="135" t="s">
        <v>311</v>
      </c>
      <c r="D17" s="135" t="s">
        <v>312</v>
      </c>
      <c r="E17" s="135" t="s">
        <v>313</v>
      </c>
      <c r="F17" s="161" t="s">
        <v>314</v>
      </c>
      <c r="G17" s="136" t="s">
        <v>305</v>
      </c>
      <c r="H17" s="133" t="s">
        <v>9</v>
      </c>
      <c r="I17" s="120"/>
      <c r="J17" s="120"/>
    </row>
    <row r="18" ht="216.75" spans="1:10">
      <c r="A18" s="162"/>
      <c r="B18" s="132" t="s">
        <v>315</v>
      </c>
      <c r="C18" s="163" t="s">
        <v>316</v>
      </c>
      <c r="D18" s="132" t="s">
        <v>317</v>
      </c>
      <c r="E18" s="139" t="s">
        <v>318</v>
      </c>
      <c r="F18" s="163" t="s">
        <v>319</v>
      </c>
      <c r="G18" s="139" t="s">
        <v>305</v>
      </c>
      <c r="H18" s="133" t="s">
        <v>9</v>
      </c>
      <c r="I18" s="120"/>
      <c r="J18" s="120"/>
    </row>
  </sheetData>
  <mergeCells count="4">
    <mergeCell ref="E1:F1"/>
    <mergeCell ref="A10:A18"/>
    <mergeCell ref="G1:I6"/>
    <mergeCell ref="A5:D6"/>
  </mergeCells>
  <hyperlinks>
    <hyperlink ref="B4" r:id="rId1" display="https://priyoshop.com/"/>
    <hyperlink ref="E10" r:id="rId1" display="URL:  https://priyoshop.com/&#10;"/>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7"/>
  <sheetViews>
    <sheetView topLeftCell="A11" workbookViewId="0">
      <selection activeCell="G5" sqref="G5"/>
    </sheetView>
  </sheetViews>
  <sheetFormatPr defaultColWidth="9.14285714285714" defaultRowHeight="12.75"/>
  <cols>
    <col min="1" max="1" width="18.5714285714286" customWidth="1"/>
    <col min="2" max="2" width="22.2857142857143" customWidth="1"/>
    <col min="3" max="3" width="29.8571428571429" customWidth="1"/>
    <col min="4" max="4" width="26.1428571428571" customWidth="1"/>
    <col min="5" max="5" width="23.2857142857143" customWidth="1"/>
    <col min="6" max="6" width="20.2857142857143" customWidth="1"/>
    <col min="7" max="7" width="18.5714285714286" customWidth="1"/>
    <col min="10" max="10" width="16.8571428571429" customWidth="1"/>
  </cols>
  <sheetData>
    <row r="1" ht="15" spans="1:6">
      <c r="A1" s="108" t="s">
        <v>0</v>
      </c>
      <c r="B1" s="109" t="s">
        <v>1</v>
      </c>
      <c r="C1" s="110" t="s">
        <v>8</v>
      </c>
      <c r="D1" s="111">
        <v>44854</v>
      </c>
      <c r="E1" s="112" t="s">
        <v>320</v>
      </c>
      <c r="F1" s="113"/>
    </row>
    <row r="2" spans="1:6">
      <c r="A2" s="108" t="s">
        <v>6</v>
      </c>
      <c r="B2" s="109" t="s">
        <v>321</v>
      </c>
      <c r="C2" s="108" t="s">
        <v>12</v>
      </c>
      <c r="D2" s="111">
        <v>44854</v>
      </c>
      <c r="E2" s="114" t="s">
        <v>9</v>
      </c>
      <c r="F2" s="115">
        <v>8</v>
      </c>
    </row>
    <row r="3" ht="15" spans="1:6">
      <c r="A3" s="116" t="s">
        <v>272</v>
      </c>
      <c r="B3" s="117"/>
      <c r="C3" s="108" t="s">
        <v>16</v>
      </c>
      <c r="D3" s="115">
        <v>8</v>
      </c>
      <c r="E3" s="118" t="s">
        <v>13</v>
      </c>
      <c r="F3" s="115">
        <v>0</v>
      </c>
    </row>
    <row r="4" ht="18" customHeight="1" spans="1:6">
      <c r="A4" s="119" t="s">
        <v>10</v>
      </c>
      <c r="B4" s="117" t="s">
        <v>11</v>
      </c>
      <c r="C4" s="120"/>
      <c r="D4" s="120"/>
      <c r="E4" s="121" t="s">
        <v>17</v>
      </c>
      <c r="F4" s="115">
        <v>0</v>
      </c>
    </row>
    <row r="5" spans="1:6">
      <c r="A5" s="122"/>
      <c r="B5" s="123"/>
      <c r="C5" s="123"/>
      <c r="D5" s="124"/>
      <c r="E5" s="125" t="s">
        <v>18</v>
      </c>
      <c r="F5" s="115">
        <v>8</v>
      </c>
    </row>
    <row r="6" spans="1:6">
      <c r="A6" s="126"/>
      <c r="B6" s="127"/>
      <c r="C6" s="127"/>
      <c r="D6" s="128"/>
      <c r="E6" s="129" t="s">
        <v>19</v>
      </c>
      <c r="F6" s="115">
        <v>0</v>
      </c>
    </row>
    <row r="9" s="107" customFormat="1" spans="1:10">
      <c r="A9" s="130" t="s">
        <v>20</v>
      </c>
      <c r="B9" s="130" t="s">
        <v>21</v>
      </c>
      <c r="C9" s="130" t="s">
        <v>22</v>
      </c>
      <c r="D9" s="130" t="s">
        <v>23</v>
      </c>
      <c r="E9" s="130" t="s">
        <v>24</v>
      </c>
      <c r="F9" s="131" t="s">
        <v>25</v>
      </c>
      <c r="G9" s="131" t="s">
        <v>26</v>
      </c>
      <c r="H9" s="131" t="s">
        <v>27</v>
      </c>
      <c r="I9" s="131" t="s">
        <v>28</v>
      </c>
      <c r="J9" s="131" t="s">
        <v>29</v>
      </c>
    </row>
    <row r="10" ht="63.75" spans="1:10">
      <c r="A10" s="109" t="s">
        <v>321</v>
      </c>
      <c r="B10" s="132" t="s">
        <v>322</v>
      </c>
      <c r="C10" s="132" t="s">
        <v>323</v>
      </c>
      <c r="D10" s="132" t="s">
        <v>324</v>
      </c>
      <c r="E10" s="117" t="s">
        <v>325</v>
      </c>
      <c r="F10" s="132" t="s">
        <v>326</v>
      </c>
      <c r="G10" s="132" t="s">
        <v>327</v>
      </c>
      <c r="H10" s="133" t="s">
        <v>9</v>
      </c>
      <c r="I10" s="138"/>
      <c r="J10" s="139"/>
    </row>
    <row r="11" ht="127.5" spans="1:10">
      <c r="A11" s="134"/>
      <c r="B11" s="132" t="s">
        <v>328</v>
      </c>
      <c r="C11" s="132" t="s">
        <v>329</v>
      </c>
      <c r="D11" s="132" t="s">
        <v>330</v>
      </c>
      <c r="E11" s="117" t="s">
        <v>325</v>
      </c>
      <c r="F11" s="132" t="s">
        <v>326</v>
      </c>
      <c r="G11" s="132" t="s">
        <v>327</v>
      </c>
      <c r="H11" s="133" t="s">
        <v>9</v>
      </c>
      <c r="I11" s="134"/>
      <c r="J11" s="134"/>
    </row>
    <row r="12" ht="153" spans="1:10">
      <c r="A12" s="134"/>
      <c r="B12" s="135" t="s">
        <v>331</v>
      </c>
      <c r="C12" s="135" t="s">
        <v>332</v>
      </c>
      <c r="D12" s="135" t="s">
        <v>333</v>
      </c>
      <c r="E12" s="135" t="s">
        <v>334</v>
      </c>
      <c r="F12" s="135" t="s">
        <v>335</v>
      </c>
      <c r="G12" s="136" t="s">
        <v>278</v>
      </c>
      <c r="H12" s="133" t="s">
        <v>9</v>
      </c>
      <c r="I12" s="134"/>
      <c r="J12" s="134"/>
    </row>
    <row r="13" ht="140.25" spans="1:10">
      <c r="A13" s="134"/>
      <c r="B13" s="135" t="s">
        <v>336</v>
      </c>
      <c r="C13" s="135" t="s">
        <v>337</v>
      </c>
      <c r="D13" s="132" t="s">
        <v>324</v>
      </c>
      <c r="E13" s="135" t="s">
        <v>334</v>
      </c>
      <c r="F13" s="135" t="s">
        <v>338</v>
      </c>
      <c r="G13" s="135" t="s">
        <v>339</v>
      </c>
      <c r="H13" s="133" t="s">
        <v>9</v>
      </c>
      <c r="I13" s="134"/>
      <c r="J13" s="134"/>
    </row>
    <row r="14" ht="153" spans="1:10">
      <c r="A14" s="134"/>
      <c r="B14" s="135" t="s">
        <v>340</v>
      </c>
      <c r="C14" s="137" t="s">
        <v>341</v>
      </c>
      <c r="D14" s="135" t="s">
        <v>342</v>
      </c>
      <c r="E14" s="135" t="s">
        <v>334</v>
      </c>
      <c r="F14" s="132" t="s">
        <v>343</v>
      </c>
      <c r="G14" s="132" t="s">
        <v>327</v>
      </c>
      <c r="H14" s="133" t="s">
        <v>9</v>
      </c>
      <c r="I14" s="134"/>
      <c r="J14" s="134"/>
    </row>
    <row r="15" ht="165.75" spans="1:10">
      <c r="A15" s="134"/>
      <c r="B15" s="135" t="s">
        <v>344</v>
      </c>
      <c r="C15" s="135" t="s">
        <v>345</v>
      </c>
      <c r="D15" s="132" t="s">
        <v>346</v>
      </c>
      <c r="E15" s="135" t="s">
        <v>347</v>
      </c>
      <c r="F15" s="135" t="s">
        <v>348</v>
      </c>
      <c r="G15" s="136" t="s">
        <v>278</v>
      </c>
      <c r="H15" s="133" t="s">
        <v>9</v>
      </c>
      <c r="I15" s="134"/>
      <c r="J15" s="134"/>
    </row>
    <row r="16" ht="191.25" spans="1:10">
      <c r="A16" s="134"/>
      <c r="B16" s="135" t="s">
        <v>349</v>
      </c>
      <c r="C16" s="135" t="s">
        <v>350</v>
      </c>
      <c r="D16" s="132" t="s">
        <v>351</v>
      </c>
      <c r="E16" s="135" t="s">
        <v>352</v>
      </c>
      <c r="F16" s="135" t="s">
        <v>353</v>
      </c>
      <c r="G16" s="136" t="s">
        <v>278</v>
      </c>
      <c r="H16" s="133" t="s">
        <v>9</v>
      </c>
      <c r="I16" s="134"/>
      <c r="J16" s="134"/>
    </row>
    <row r="17" ht="153" spans="1:10">
      <c r="A17" s="134"/>
      <c r="B17" s="135" t="s">
        <v>354</v>
      </c>
      <c r="C17" s="135" t="s">
        <v>355</v>
      </c>
      <c r="D17" s="132" t="s">
        <v>356</v>
      </c>
      <c r="E17" s="135" t="s">
        <v>357</v>
      </c>
      <c r="F17" s="135" t="s">
        <v>358</v>
      </c>
      <c r="G17" s="136" t="s">
        <v>293</v>
      </c>
      <c r="H17" s="133" t="s">
        <v>9</v>
      </c>
      <c r="I17" s="134"/>
      <c r="J17" s="134"/>
    </row>
  </sheetData>
  <mergeCells count="2">
    <mergeCell ref="E1:F1"/>
    <mergeCell ref="A5:D6"/>
  </mergeCells>
  <hyperlinks>
    <hyperlink ref="B4" r:id="rId1" display="https://priyoshop.com/"/>
    <hyperlink ref="E10" r:id="rId1" display="URL: https://priyoshop.com/&#10;"/>
    <hyperlink ref="E11" r:id="rId1" display="URL: https://priyoshop.com/&#10;"/>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253"/>
  <sheetViews>
    <sheetView tabSelected="1" topLeftCell="A12" workbookViewId="0">
      <selection activeCell="C17" sqref="C17"/>
    </sheetView>
  </sheetViews>
  <sheetFormatPr defaultColWidth="12.6666666666667" defaultRowHeight="15" customHeight="1"/>
  <cols>
    <col min="1" max="1" width="14.3333333333333" customWidth="1"/>
    <col min="2" max="2" width="29.3333333333333" customWidth="1"/>
    <col min="3" max="3" width="21.6666666666667" customWidth="1"/>
    <col min="4" max="10" width="14.3333333333333" customWidth="1"/>
    <col min="11" max="11" width="3.21904761904762" customWidth="1"/>
    <col min="12" max="12" width="30" customWidth="1"/>
    <col min="13" max="13" width="15.6666666666667" customWidth="1"/>
    <col min="14" max="14" width="21.3333333333333" customWidth="1"/>
    <col min="15" max="15" width="30.6666666666667" customWidth="1"/>
    <col min="16" max="16" width="25" customWidth="1"/>
    <col min="17" max="18" width="14.3333333333333" customWidth="1"/>
    <col min="19" max="26" width="12.6666666666667" customWidth="1"/>
  </cols>
  <sheetData>
    <row r="1" ht="15.75" customHeight="1"/>
    <row r="2" ht="15.75" customHeight="1" spans="12:13">
      <c r="L2" s="87"/>
      <c r="M2" s="88"/>
    </row>
    <row r="3" ht="8.25" customHeight="1" spans="12:13">
      <c r="L3" s="89"/>
      <c r="M3" s="90"/>
    </row>
    <row r="4" ht="25.5" customHeight="1" spans="2:13">
      <c r="B4" s="28" t="s">
        <v>359</v>
      </c>
      <c r="C4" s="29"/>
      <c r="D4" s="29"/>
      <c r="E4" s="29"/>
      <c r="F4" s="29"/>
      <c r="G4" s="30"/>
      <c r="K4" s="91"/>
      <c r="L4" s="92"/>
      <c r="M4" s="93"/>
    </row>
    <row r="5" ht="15.75" customHeight="1" spans="2:13">
      <c r="B5" s="31" t="s">
        <v>360</v>
      </c>
      <c r="C5" s="32" t="s">
        <v>1</v>
      </c>
      <c r="D5" s="33"/>
      <c r="E5" s="33"/>
      <c r="F5" s="33"/>
      <c r="G5" s="34"/>
      <c r="L5" s="92"/>
      <c r="M5" s="93"/>
    </row>
    <row r="6" ht="15.75" customHeight="1" spans="2:16">
      <c r="B6" s="35" t="s">
        <v>361</v>
      </c>
      <c r="C6" s="32" t="s">
        <v>362</v>
      </c>
      <c r="D6" s="33"/>
      <c r="E6" s="33"/>
      <c r="F6" s="33"/>
      <c r="G6" s="34"/>
      <c r="I6" s="94" t="s">
        <v>363</v>
      </c>
      <c r="J6" s="95" t="s">
        <v>27</v>
      </c>
      <c r="K6" s="1"/>
      <c r="L6" s="92"/>
      <c r="M6" s="96"/>
      <c r="N6" s="1"/>
      <c r="O6" s="1"/>
      <c r="P6" s="1"/>
    </row>
    <row r="7" ht="15.75" customHeight="1" spans="2:16">
      <c r="B7" s="31" t="s">
        <v>364</v>
      </c>
      <c r="C7" s="36" t="s">
        <v>365</v>
      </c>
      <c r="D7" s="33"/>
      <c r="E7" s="33"/>
      <c r="F7" s="33"/>
      <c r="G7" s="34"/>
      <c r="I7" s="97">
        <f>C18</f>
        <v>49</v>
      </c>
      <c r="J7" s="98" t="s">
        <v>366</v>
      </c>
      <c r="K7" s="99"/>
      <c r="L7" s="92"/>
      <c r="M7" s="100"/>
      <c r="N7" s="1"/>
      <c r="O7" s="1"/>
      <c r="P7" s="1"/>
    </row>
    <row r="8" ht="15.75" customHeight="1" spans="2:16">
      <c r="B8" s="31" t="s">
        <v>367</v>
      </c>
      <c r="C8" s="32" t="s">
        <v>15</v>
      </c>
      <c r="D8" s="33"/>
      <c r="E8" s="33"/>
      <c r="F8" s="33"/>
      <c r="G8" s="34"/>
      <c r="I8" s="97">
        <f>D18</f>
        <v>15</v>
      </c>
      <c r="J8" s="98" t="s">
        <v>368</v>
      </c>
      <c r="K8" s="99"/>
      <c r="L8" s="92"/>
      <c r="M8" s="93"/>
      <c r="N8" s="1"/>
      <c r="O8" s="1"/>
      <c r="P8" s="1"/>
    </row>
    <row r="9" ht="15.75" customHeight="1" spans="2:16">
      <c r="B9" s="31" t="s">
        <v>369</v>
      </c>
      <c r="C9" s="32" t="s">
        <v>15</v>
      </c>
      <c r="D9" s="33"/>
      <c r="E9" s="33"/>
      <c r="F9" s="33"/>
      <c r="G9" s="34"/>
      <c r="I9" s="97">
        <f>E18</f>
        <v>1</v>
      </c>
      <c r="J9" s="98" t="s">
        <v>17</v>
      </c>
      <c r="K9" s="1"/>
      <c r="L9" s="92"/>
      <c r="M9" s="93"/>
      <c r="N9" s="101"/>
      <c r="O9" s="101"/>
      <c r="P9" s="101"/>
    </row>
    <row r="10" ht="15.75" customHeight="1" spans="2:16">
      <c r="B10" s="31" t="s">
        <v>370</v>
      </c>
      <c r="C10" s="32" t="s">
        <v>371</v>
      </c>
      <c r="D10" s="33"/>
      <c r="E10" s="33"/>
      <c r="F10" s="33"/>
      <c r="G10" s="34"/>
      <c r="I10" s="97">
        <f>F18</f>
        <v>0</v>
      </c>
      <c r="J10" s="98" t="s">
        <v>19</v>
      </c>
      <c r="K10" s="1"/>
      <c r="L10" s="92"/>
      <c r="M10" s="93"/>
      <c r="N10" s="99"/>
      <c r="O10" s="99"/>
      <c r="P10" s="99"/>
    </row>
    <row r="11" ht="15.75" customHeight="1" spans="2:13">
      <c r="B11" s="37" t="s">
        <v>372</v>
      </c>
      <c r="C11" s="38"/>
      <c r="D11" s="38"/>
      <c r="E11" s="38"/>
      <c r="F11" s="38"/>
      <c r="G11" s="39"/>
      <c r="I11" s="102">
        <f>SUM(I7:I8)</f>
        <v>64</v>
      </c>
      <c r="J11" s="103" t="s">
        <v>18</v>
      </c>
      <c r="L11" s="92"/>
      <c r="M11" s="93"/>
    </row>
    <row r="12" ht="15.75" customHeight="1" spans="2:13">
      <c r="B12" s="40"/>
      <c r="C12" s="41"/>
      <c r="D12" s="41"/>
      <c r="E12" s="41"/>
      <c r="F12" s="41"/>
      <c r="G12" s="42"/>
      <c r="I12" s="97">
        <f>G18</f>
        <v>67</v>
      </c>
      <c r="J12" s="103" t="s">
        <v>373</v>
      </c>
      <c r="L12" s="92"/>
      <c r="M12" s="93"/>
    </row>
    <row r="13" ht="15.75" customHeight="1" spans="2:18">
      <c r="B13" s="43" t="s">
        <v>374</v>
      </c>
      <c r="C13" s="44" t="s">
        <v>366</v>
      </c>
      <c r="D13" s="45" t="s">
        <v>368</v>
      </c>
      <c r="E13" s="45" t="s">
        <v>17</v>
      </c>
      <c r="F13" s="45" t="s">
        <v>375</v>
      </c>
      <c r="G13" s="46" t="s">
        <v>373</v>
      </c>
      <c r="L13" s="92"/>
      <c r="M13" s="104"/>
      <c r="N13" s="105"/>
      <c r="O13" s="105"/>
      <c r="P13" s="105"/>
      <c r="Q13" s="105"/>
      <c r="R13" s="105"/>
    </row>
    <row r="14" ht="30" customHeight="1" spans="1:26">
      <c r="A14" s="47"/>
      <c r="B14" s="48" t="s">
        <v>7</v>
      </c>
      <c r="C14" s="49">
        <f>Registration!F2</f>
        <v>23</v>
      </c>
      <c r="D14" s="50">
        <f>Registration!F3</f>
        <v>10</v>
      </c>
      <c r="E14" s="51">
        <f>Registration!F4</f>
        <v>1</v>
      </c>
      <c r="F14" s="52">
        <f>Registration!F6</f>
        <v>0</v>
      </c>
      <c r="G14" s="53">
        <f>Registration!D4</f>
        <v>35</v>
      </c>
      <c r="H14" s="47"/>
      <c r="I14" s="47"/>
      <c r="J14" s="47"/>
      <c r="K14" s="47"/>
      <c r="L14" s="92"/>
      <c r="M14" s="104"/>
      <c r="N14" s="47"/>
      <c r="O14" s="47"/>
      <c r="P14" s="47"/>
      <c r="Q14" s="47"/>
      <c r="R14" s="47"/>
      <c r="S14" s="47"/>
      <c r="T14" s="47"/>
      <c r="U14" s="47"/>
      <c r="V14" s="47"/>
      <c r="W14" s="47"/>
      <c r="X14" s="47"/>
      <c r="Y14" s="47"/>
      <c r="Z14" s="47"/>
    </row>
    <row r="15" ht="18" customHeight="1" spans="2:18">
      <c r="B15" s="54" t="s">
        <v>207</v>
      </c>
      <c r="C15" s="55">
        <f>Login!F2</f>
        <v>9</v>
      </c>
      <c r="D15" s="56">
        <v>5</v>
      </c>
      <c r="E15" s="57">
        <f>Login!F4</f>
        <v>0</v>
      </c>
      <c r="F15" s="58">
        <f>Login!F6</f>
        <v>0</v>
      </c>
      <c r="G15" s="59">
        <f>Login!F5</f>
        <v>15</v>
      </c>
      <c r="L15" s="26"/>
      <c r="M15" s="27"/>
      <c r="N15" s="106"/>
      <c r="O15" s="106"/>
      <c r="P15" s="106"/>
      <c r="Q15" s="106"/>
      <c r="R15" s="106"/>
    </row>
    <row r="16" ht="18" customHeight="1" spans="2:18">
      <c r="B16" s="60" t="s">
        <v>376</v>
      </c>
      <c r="C16" s="61">
        <f>Searching!F2</f>
        <v>9</v>
      </c>
      <c r="D16" s="56">
        <f>Searching!F3</f>
        <v>0</v>
      </c>
      <c r="E16" s="57">
        <f>Searching!F4</f>
        <v>0</v>
      </c>
      <c r="F16" s="58">
        <f>Searching!F6</f>
        <v>0</v>
      </c>
      <c r="G16" s="59">
        <f>Searching!F5</f>
        <v>9</v>
      </c>
      <c r="L16" s="26"/>
      <c r="M16" s="27"/>
      <c r="N16" s="106"/>
      <c r="O16" s="106"/>
      <c r="P16" s="106"/>
      <c r="Q16" s="106"/>
      <c r="R16" s="106"/>
    </row>
    <row r="17" ht="18" customHeight="1" spans="2:18">
      <c r="B17" s="54" t="s">
        <v>321</v>
      </c>
      <c r="C17" s="55">
        <f>ShoppingCart!F2</f>
        <v>8</v>
      </c>
      <c r="D17" s="56">
        <f>ShoppingCart!F3</f>
        <v>0</v>
      </c>
      <c r="E17" s="57">
        <f>ShoppingCart!F4</f>
        <v>0</v>
      </c>
      <c r="F17" s="58">
        <f>ShoppingCart!F6</f>
        <v>0</v>
      </c>
      <c r="G17" s="59">
        <f>ShoppingCart!F5</f>
        <v>8</v>
      </c>
      <c r="L17" s="26"/>
      <c r="M17" s="27"/>
      <c r="N17" s="106"/>
      <c r="O17" s="106"/>
      <c r="P17" s="106"/>
      <c r="Q17" s="106"/>
      <c r="R17" s="106"/>
    </row>
    <row r="18" ht="15.75" customHeight="1" spans="2:18">
      <c r="B18" s="62" t="s">
        <v>377</v>
      </c>
      <c r="C18" s="63">
        <f>SUM(C14:C17)</f>
        <v>49</v>
      </c>
      <c r="D18" s="64">
        <f>SUM(D14:D17)</f>
        <v>15</v>
      </c>
      <c r="E18" s="63">
        <f>SUM(E14:E17)</f>
        <v>1</v>
      </c>
      <c r="F18" s="63">
        <f>SUM(F14:F17)</f>
        <v>0</v>
      </c>
      <c r="G18" s="63">
        <f>SUM(G14:G17)</f>
        <v>67</v>
      </c>
      <c r="L18" s="26"/>
      <c r="M18" s="27"/>
      <c r="N18" s="106"/>
      <c r="O18" s="106"/>
      <c r="P18" s="106"/>
      <c r="Q18" s="106"/>
      <c r="R18" s="106"/>
    </row>
    <row r="19" ht="15.75" customHeight="1" spans="2:18">
      <c r="B19" s="65"/>
      <c r="C19" s="65"/>
      <c r="D19" s="65"/>
      <c r="E19" s="65"/>
      <c r="F19" s="65"/>
      <c r="G19" s="65"/>
      <c r="L19" s="26"/>
      <c r="M19" s="27"/>
      <c r="N19" s="105"/>
      <c r="O19" s="105"/>
      <c r="P19" s="105"/>
      <c r="Q19" s="105"/>
      <c r="R19" s="105"/>
    </row>
    <row r="20" ht="15.75" customHeight="1" spans="2:7">
      <c r="B20" s="65"/>
      <c r="C20" s="65"/>
      <c r="D20" s="65"/>
      <c r="E20" s="65"/>
      <c r="F20" s="65"/>
      <c r="G20" s="65"/>
    </row>
    <row r="21" ht="15.75" customHeight="1" spans="2:7">
      <c r="B21" s="66" t="s">
        <v>378</v>
      </c>
      <c r="C21" s="67"/>
      <c r="D21" s="67"/>
      <c r="E21" s="67"/>
      <c r="F21" s="67"/>
      <c r="G21" s="68"/>
    </row>
    <row r="22" ht="15.75" customHeight="1" spans="2:7">
      <c r="B22" s="69" t="s">
        <v>379</v>
      </c>
      <c r="C22" s="67"/>
      <c r="D22" s="68"/>
      <c r="E22" s="70"/>
      <c r="F22" s="70" t="s">
        <v>380</v>
      </c>
      <c r="G22" s="70" t="s">
        <v>381</v>
      </c>
    </row>
    <row r="23" ht="15.75" customHeight="1" spans="2:7">
      <c r="B23" s="71" t="s">
        <v>382</v>
      </c>
      <c r="C23" s="67"/>
      <c r="D23" s="68"/>
      <c r="E23" s="72"/>
      <c r="F23" s="72" t="s">
        <v>383</v>
      </c>
      <c r="G23" s="72" t="s">
        <v>383</v>
      </c>
    </row>
    <row r="24" ht="15.75" customHeight="1" spans="2:7">
      <c r="B24" s="71" t="s">
        <v>384</v>
      </c>
      <c r="C24" s="67"/>
      <c r="D24" s="68"/>
      <c r="E24" s="72"/>
      <c r="F24" s="72" t="s">
        <v>383</v>
      </c>
      <c r="G24" s="72" t="s">
        <v>383</v>
      </c>
    </row>
    <row r="25" ht="15.75" customHeight="1"/>
    <row r="26" ht="15.75" customHeight="1" spans="2:7">
      <c r="B26" s="73"/>
      <c r="C26" s="74" t="s">
        <v>385</v>
      </c>
      <c r="D26" s="75" t="s">
        <v>386</v>
      </c>
      <c r="E26" s="76"/>
      <c r="F26" s="76"/>
      <c r="G26" s="77"/>
    </row>
    <row r="27" ht="15.75" customHeight="1" spans="2:7">
      <c r="B27" s="78"/>
      <c r="C27" s="78"/>
      <c r="D27" s="79"/>
      <c r="G27" s="80"/>
    </row>
    <row r="28" ht="15.75" customHeight="1" spans="2:7">
      <c r="B28" s="78"/>
      <c r="C28" s="78"/>
      <c r="D28" s="79"/>
      <c r="G28" s="80"/>
    </row>
    <row r="29" ht="15.75" customHeight="1" spans="2:7">
      <c r="B29" s="81"/>
      <c r="C29" s="81"/>
      <c r="D29" s="82"/>
      <c r="E29" s="33"/>
      <c r="F29" s="33"/>
      <c r="G29" s="34"/>
    </row>
    <row r="30" ht="15.75" customHeight="1" spans="2:7">
      <c r="B30" s="83" t="s">
        <v>387</v>
      </c>
      <c r="C30" s="84" t="s">
        <v>388</v>
      </c>
      <c r="D30" s="85" t="s">
        <v>389</v>
      </c>
      <c r="E30" s="76"/>
      <c r="F30" s="76"/>
      <c r="G30" s="77"/>
    </row>
    <row r="31" ht="15.75" customHeight="1" spans="2:7">
      <c r="B31" s="78"/>
      <c r="C31" s="78"/>
      <c r="D31" s="79"/>
      <c r="G31" s="80"/>
    </row>
    <row r="32" ht="15.75" customHeight="1" spans="2:7">
      <c r="B32" s="78"/>
      <c r="C32" s="78"/>
      <c r="D32" s="79"/>
      <c r="G32" s="80"/>
    </row>
    <row r="33" ht="15.75" customHeight="1" spans="2:7">
      <c r="B33" s="81"/>
      <c r="C33" s="81"/>
      <c r="D33" s="82"/>
      <c r="E33" s="33"/>
      <c r="F33" s="33"/>
      <c r="G33" s="34"/>
    </row>
    <row r="34" ht="15.75" customHeight="1" spans="2:7">
      <c r="B34" s="83" t="s">
        <v>387</v>
      </c>
      <c r="C34" s="84" t="s">
        <v>390</v>
      </c>
      <c r="D34" s="85" t="s">
        <v>391</v>
      </c>
      <c r="E34" s="76"/>
      <c r="F34" s="76"/>
      <c r="G34" s="77"/>
    </row>
    <row r="35" ht="15.75" customHeight="1" spans="2:7">
      <c r="B35" s="78"/>
      <c r="C35" s="78"/>
      <c r="D35" s="79"/>
      <c r="G35" s="80"/>
    </row>
    <row r="36" ht="15.75" customHeight="1" spans="2:7">
      <c r="B36" s="78"/>
      <c r="C36" s="78"/>
      <c r="D36" s="79"/>
      <c r="G36" s="80"/>
    </row>
    <row r="37" ht="15.75" customHeight="1" spans="2:7">
      <c r="B37" s="81"/>
      <c r="C37" s="81"/>
      <c r="D37" s="82"/>
      <c r="E37" s="33"/>
      <c r="F37" s="33"/>
      <c r="G37" s="34"/>
    </row>
    <row r="38" ht="15.75" customHeight="1" spans="2:7">
      <c r="B38" s="83" t="s">
        <v>387</v>
      </c>
      <c r="C38" s="84" t="s">
        <v>392</v>
      </c>
      <c r="D38" s="85" t="s">
        <v>393</v>
      </c>
      <c r="E38" s="76"/>
      <c r="F38" s="76"/>
      <c r="G38" s="77"/>
    </row>
    <row r="39" ht="15.75" customHeight="1" spans="2:7">
      <c r="B39" s="78"/>
      <c r="C39" s="78"/>
      <c r="D39" s="79"/>
      <c r="G39" s="80"/>
    </row>
    <row r="40" ht="15.75" customHeight="1" spans="2:7">
      <c r="B40" s="78"/>
      <c r="C40" s="78"/>
      <c r="D40" s="79"/>
      <c r="G40" s="80"/>
    </row>
    <row r="41" ht="15.75" customHeight="1" spans="2:7">
      <c r="B41" s="81"/>
      <c r="C41" s="81"/>
      <c r="D41" s="82"/>
      <c r="E41" s="33"/>
      <c r="F41" s="33"/>
      <c r="G41" s="34"/>
    </row>
    <row r="42" ht="15.75" customHeight="1" spans="2:7">
      <c r="B42" s="83" t="s">
        <v>387</v>
      </c>
      <c r="C42" s="84" t="s">
        <v>394</v>
      </c>
      <c r="D42" s="85" t="s">
        <v>395</v>
      </c>
      <c r="E42" s="76"/>
      <c r="F42" s="76"/>
      <c r="G42" s="77"/>
    </row>
    <row r="43" ht="15.75" customHeight="1" spans="2:7">
      <c r="B43" s="78"/>
      <c r="C43" s="78"/>
      <c r="D43" s="79"/>
      <c r="G43" s="80"/>
    </row>
    <row r="44" ht="15.75" customHeight="1" spans="2:7">
      <c r="B44" s="78"/>
      <c r="C44" s="78"/>
      <c r="D44" s="79"/>
      <c r="G44" s="80"/>
    </row>
    <row r="45" ht="15.75" customHeight="1" spans="2:7">
      <c r="B45" s="81"/>
      <c r="C45" s="81"/>
      <c r="D45" s="82"/>
      <c r="E45" s="33"/>
      <c r="F45" s="33"/>
      <c r="G45" s="34"/>
    </row>
    <row r="46" ht="15.75" customHeight="1" spans="2:7">
      <c r="B46" s="83" t="s">
        <v>387</v>
      </c>
      <c r="C46" s="86" t="s">
        <v>396</v>
      </c>
      <c r="D46" s="85" t="s">
        <v>397</v>
      </c>
      <c r="E46" s="76"/>
      <c r="F46" s="76"/>
      <c r="G46" s="77"/>
    </row>
    <row r="47" ht="15.75" customHeight="1" spans="2:7">
      <c r="B47" s="78"/>
      <c r="C47" s="78"/>
      <c r="D47" s="79"/>
      <c r="G47" s="80"/>
    </row>
    <row r="48" ht="15.75" customHeight="1" spans="2:7">
      <c r="B48" s="78"/>
      <c r="C48" s="78"/>
      <c r="D48" s="79"/>
      <c r="G48" s="80"/>
    </row>
    <row r="49" ht="15.75" customHeight="1" spans="2:7">
      <c r="B49" s="81"/>
      <c r="C49" s="81"/>
      <c r="D49" s="82"/>
      <c r="E49" s="33"/>
      <c r="F49" s="33"/>
      <c r="G49" s="34"/>
    </row>
    <row r="50" ht="15.75" customHeight="1" spans="2:7">
      <c r="B50" s="83" t="s">
        <v>387</v>
      </c>
      <c r="C50" s="86" t="s">
        <v>398</v>
      </c>
      <c r="D50" s="85" t="s">
        <v>399</v>
      </c>
      <c r="E50" s="76"/>
      <c r="F50" s="76"/>
      <c r="G50" s="77"/>
    </row>
    <row r="51" ht="15.75" customHeight="1" spans="2:7">
      <c r="B51" s="78"/>
      <c r="C51" s="78"/>
      <c r="D51" s="79"/>
      <c r="G51" s="80"/>
    </row>
    <row r="52" ht="33.75" customHeight="1" spans="2:7">
      <c r="B52" s="78"/>
      <c r="C52" s="78"/>
      <c r="D52" s="79"/>
      <c r="G52" s="80"/>
    </row>
    <row r="53" ht="15.75" customHeight="1" spans="2:7">
      <c r="B53" s="81"/>
      <c r="C53" s="81"/>
      <c r="D53" s="82"/>
      <c r="E53" s="33"/>
      <c r="F53" s="33"/>
      <c r="G53" s="34"/>
    </row>
    <row r="54" ht="15.75" customHeight="1" spans="2:7">
      <c r="B54" s="83" t="s">
        <v>387</v>
      </c>
      <c r="C54" s="86" t="s">
        <v>400</v>
      </c>
      <c r="D54" s="85" t="s">
        <v>401</v>
      </c>
      <c r="E54" s="76"/>
      <c r="F54" s="76"/>
      <c r="G54" s="77"/>
    </row>
    <row r="55" ht="15.75" customHeight="1" spans="2:7">
      <c r="B55" s="78"/>
      <c r="C55" s="78"/>
      <c r="D55" s="79"/>
      <c r="G55" s="80"/>
    </row>
    <row r="56" ht="39" customHeight="1" spans="2:7">
      <c r="B56" s="78"/>
      <c r="C56" s="78"/>
      <c r="D56" s="79"/>
      <c r="G56" s="80"/>
    </row>
    <row r="57" ht="15.75" customHeight="1" spans="2:7">
      <c r="B57" s="81"/>
      <c r="C57" s="81"/>
      <c r="D57" s="82"/>
      <c r="E57" s="33"/>
      <c r="F57" s="33"/>
      <c r="G57" s="34"/>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sheetData>
  <mergeCells count="38">
    <mergeCell ref="B4:G4"/>
    <mergeCell ref="C5:G5"/>
    <mergeCell ref="C6:G6"/>
    <mergeCell ref="C7:G7"/>
    <mergeCell ref="C8:G8"/>
    <mergeCell ref="C9:G9"/>
    <mergeCell ref="C10:G10"/>
    <mergeCell ref="B21:G21"/>
    <mergeCell ref="B22:D22"/>
    <mergeCell ref="B23:D23"/>
    <mergeCell ref="B24:D24"/>
    <mergeCell ref="B26:B29"/>
    <mergeCell ref="B30:B33"/>
    <mergeCell ref="B34:B37"/>
    <mergeCell ref="B38:B41"/>
    <mergeCell ref="B42:B45"/>
    <mergeCell ref="B46:B49"/>
    <mergeCell ref="B50:B53"/>
    <mergeCell ref="B54:B57"/>
    <mergeCell ref="C26:C29"/>
    <mergeCell ref="C30:C33"/>
    <mergeCell ref="C34:C37"/>
    <mergeCell ref="C38:C41"/>
    <mergeCell ref="C42:C45"/>
    <mergeCell ref="C46:C49"/>
    <mergeCell ref="C50:C53"/>
    <mergeCell ref="C54:C57"/>
    <mergeCell ref="L2:L3"/>
    <mergeCell ref="M2:M3"/>
    <mergeCell ref="B11:G12"/>
    <mergeCell ref="D30:G33"/>
    <mergeCell ref="D34:G37"/>
    <mergeCell ref="D26:G29"/>
    <mergeCell ref="D50:G53"/>
    <mergeCell ref="D42:G45"/>
    <mergeCell ref="D38:G41"/>
    <mergeCell ref="D54:G57"/>
    <mergeCell ref="D46:G49"/>
  </mergeCells>
  <pageMargins left="0.7" right="0.7" top="0" bottom="0.75" header="0" footer="0"/>
  <pageSetup paperSize="9"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C16"/>
  <sheetViews>
    <sheetView workbookViewId="0">
      <selection activeCell="C9" sqref="C9"/>
    </sheetView>
  </sheetViews>
  <sheetFormatPr defaultColWidth="9" defaultRowHeight="12.75" outlineLevelCol="2"/>
  <cols>
    <col min="2" max="2" width="26.8857142857143" customWidth="1"/>
    <col min="3" max="3" width="17.3333333333333" customWidth="1"/>
  </cols>
  <sheetData>
    <row r="3" spans="1:3">
      <c r="A3" s="18" t="s">
        <v>402</v>
      </c>
      <c r="B3" s="19" t="s">
        <v>403</v>
      </c>
      <c r="C3" s="18" t="s">
        <v>404</v>
      </c>
    </row>
    <row r="4" spans="1:3">
      <c r="A4" s="20"/>
      <c r="B4" s="21"/>
      <c r="C4" s="22"/>
    </row>
    <row r="5" spans="1:3">
      <c r="A5" s="23">
        <v>1</v>
      </c>
      <c r="B5" s="24" t="s">
        <v>405</v>
      </c>
      <c r="C5" s="25">
        <f>Report!I11/Report!I12</f>
        <v>0.955223880597015</v>
      </c>
    </row>
    <row r="6" spans="1:3">
      <c r="A6" s="23">
        <v>2</v>
      </c>
      <c r="B6" s="24" t="s">
        <v>406</v>
      </c>
      <c r="C6" s="25">
        <v>0.04</v>
      </c>
    </row>
    <row r="7" spans="1:3">
      <c r="A7" s="23">
        <v>3</v>
      </c>
      <c r="B7" s="24" t="s">
        <v>407</v>
      </c>
      <c r="C7" s="25">
        <f>Report!I7/Report!I11</f>
        <v>0.765625</v>
      </c>
    </row>
    <row r="8" spans="1:3">
      <c r="A8" s="23">
        <v>4</v>
      </c>
      <c r="B8" s="24" t="s">
        <v>408</v>
      </c>
      <c r="C8" s="25">
        <f>Report!I8/Report!I11</f>
        <v>0.234375</v>
      </c>
    </row>
    <row r="9" spans="1:3">
      <c r="A9" s="23">
        <v>5</v>
      </c>
      <c r="B9" s="24" t="s">
        <v>409</v>
      </c>
      <c r="C9" s="25">
        <v>0</v>
      </c>
    </row>
    <row r="10" spans="1:3">
      <c r="A10" s="23">
        <v>6</v>
      </c>
      <c r="B10" s="24" t="s">
        <v>410</v>
      </c>
      <c r="C10" s="25">
        <v>0.015</v>
      </c>
    </row>
    <row r="11" spans="1:3">
      <c r="A11" s="23">
        <v>7</v>
      </c>
      <c r="B11" s="24" t="s">
        <v>411</v>
      </c>
      <c r="C11" s="25">
        <v>0.94</v>
      </c>
    </row>
    <row r="12" spans="1:3">
      <c r="A12" s="23">
        <v>8</v>
      </c>
      <c r="B12" s="24" t="s">
        <v>412</v>
      </c>
      <c r="C12" s="25">
        <v>0.07</v>
      </c>
    </row>
    <row r="13" spans="1:3">
      <c r="A13" s="23">
        <v>9</v>
      </c>
      <c r="B13" s="24" t="s">
        <v>413</v>
      </c>
      <c r="C13" s="25">
        <v>0.1176</v>
      </c>
    </row>
    <row r="14" spans="1:3">
      <c r="A14" s="23">
        <v>10</v>
      </c>
      <c r="B14" s="24" t="s">
        <v>414</v>
      </c>
      <c r="C14" s="25" t="s">
        <v>415</v>
      </c>
    </row>
    <row r="15" spans="1:3">
      <c r="A15" s="23">
        <v>11</v>
      </c>
      <c r="B15" s="24" t="s">
        <v>416</v>
      </c>
      <c r="C15" s="25" t="s">
        <v>417</v>
      </c>
    </row>
    <row r="16" spans="2:3">
      <c r="B16" s="26"/>
      <c r="C16" s="27"/>
    </row>
  </sheetData>
  <mergeCells count="3">
    <mergeCell ref="A3:A4"/>
    <mergeCell ref="B3:B4"/>
    <mergeCell ref="C3:C4"/>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topLeftCell="A3" workbookViewId="0">
      <selection activeCell="E14" sqref="E14"/>
    </sheetView>
  </sheetViews>
  <sheetFormatPr defaultColWidth="9" defaultRowHeight="12.75" outlineLevelCol="6"/>
  <cols>
    <col min="1" max="1" width="36.552380952381" customWidth="1"/>
    <col min="3" max="3" width="37.6666666666667" customWidth="1"/>
    <col min="5" max="5" width="39.7809523809524" customWidth="1"/>
    <col min="7" max="7" width="40.7809523809524" customWidth="1"/>
  </cols>
  <sheetData>
    <row r="1" spans="1:7">
      <c r="A1" s="6" t="s">
        <v>418</v>
      </c>
      <c r="C1" s="6" t="s">
        <v>418</v>
      </c>
      <c r="E1" s="6" t="s">
        <v>418</v>
      </c>
      <c r="G1" s="6" t="s">
        <v>418</v>
      </c>
    </row>
    <row r="2" spans="1:7">
      <c r="A2" s="7"/>
      <c r="C2" s="7"/>
      <c r="E2" s="7"/>
      <c r="G2" s="7"/>
    </row>
    <row r="3" ht="27.6" customHeight="1" spans="1:7">
      <c r="A3" s="8" t="s">
        <v>419</v>
      </c>
      <c r="C3" s="8" t="s">
        <v>420</v>
      </c>
      <c r="E3" s="8" t="s">
        <v>421</v>
      </c>
      <c r="G3" s="8" t="s">
        <v>422</v>
      </c>
    </row>
    <row r="4" ht="40.8" customHeight="1" spans="1:7">
      <c r="A4" s="8" t="s">
        <v>423</v>
      </c>
      <c r="C4" s="8" t="s">
        <v>424</v>
      </c>
      <c r="E4" s="8" t="s">
        <v>424</v>
      </c>
      <c r="G4" s="8" t="s">
        <v>425</v>
      </c>
    </row>
    <row r="5" ht="24.6" customHeight="1" spans="1:7">
      <c r="A5" s="9" t="s">
        <v>426</v>
      </c>
      <c r="C5" s="9" t="s">
        <v>426</v>
      </c>
      <c r="E5" s="9" t="s">
        <v>426</v>
      </c>
      <c r="G5" s="9" t="s">
        <v>426</v>
      </c>
    </row>
    <row r="6" ht="96.6" customHeight="1" spans="1:7">
      <c r="A6" s="8" t="s">
        <v>427</v>
      </c>
      <c r="C6" s="10" t="s">
        <v>50</v>
      </c>
      <c r="E6" s="11" t="s">
        <v>57</v>
      </c>
      <c r="G6" s="11" t="s">
        <v>95</v>
      </c>
    </row>
    <row r="7" spans="1:7">
      <c r="A7" s="12" t="s">
        <v>428</v>
      </c>
      <c r="C7" s="12" t="s">
        <v>428</v>
      </c>
      <c r="E7" s="12" t="s">
        <v>428</v>
      </c>
      <c r="G7" s="12" t="s">
        <v>428</v>
      </c>
    </row>
    <row r="8" spans="1:7">
      <c r="A8" s="13" t="s">
        <v>429</v>
      </c>
      <c r="C8" s="13" t="s">
        <v>429</v>
      </c>
      <c r="E8" s="13" t="s">
        <v>429</v>
      </c>
      <c r="G8" s="13" t="s">
        <v>429</v>
      </c>
    </row>
    <row r="9" spans="1:7">
      <c r="A9" s="13" t="s">
        <v>430</v>
      </c>
      <c r="C9" s="13" t="s">
        <v>430</v>
      </c>
      <c r="E9" s="13" t="s">
        <v>430</v>
      </c>
      <c r="G9" s="13" t="s">
        <v>430</v>
      </c>
    </row>
    <row r="10" ht="28.8" customHeight="1" spans="1:7">
      <c r="A10" s="14" t="s">
        <v>431</v>
      </c>
      <c r="C10" s="15" t="s">
        <v>432</v>
      </c>
      <c r="E10" s="15" t="s">
        <v>433</v>
      </c>
      <c r="G10" s="16" t="s">
        <v>434</v>
      </c>
    </row>
    <row r="11" spans="1:7">
      <c r="A11" s="17" t="s">
        <v>435</v>
      </c>
      <c r="C11" s="17" t="s">
        <v>435</v>
      </c>
      <c r="E11" s="17" t="s">
        <v>435</v>
      </c>
      <c r="G11" s="17" t="s">
        <v>435</v>
      </c>
    </row>
    <row r="12" spans="1:1">
      <c r="A12" s="1"/>
    </row>
    <row r="13" spans="1:1">
      <c r="A13" s="1"/>
    </row>
    <row r="14" spans="1:1">
      <c r="A14" s="1"/>
    </row>
    <row r="15" spans="1:1">
      <c r="A15" s="1"/>
    </row>
    <row r="16" spans="1:1">
      <c r="A16" s="1"/>
    </row>
    <row r="17" spans="1:1">
      <c r="A17" s="1"/>
    </row>
    <row r="18" spans="1:1">
      <c r="A18" s="1"/>
    </row>
    <row r="19" spans="1:1">
      <c r="A19" s="1"/>
    </row>
    <row r="20" spans="1:1">
      <c r="A20" s="1"/>
    </row>
  </sheetData>
  <mergeCells count="4">
    <mergeCell ref="A1:A2"/>
    <mergeCell ref="C1:C2"/>
    <mergeCell ref="E1:E2"/>
    <mergeCell ref="G1:G2"/>
  </mergeCells>
  <hyperlinks>
    <hyperlink ref="A10" r:id="rId1" display="Screenshot: Unsuccessful registration &amp; all field will not showing alart message"/>
    <hyperlink ref="C10" r:id="rId2" display="Screenshot: Invalid name"/>
    <hyperlink ref="E10" r:id="rId3" display="Screenshot: click here"/>
    <hyperlink ref="G10" r:id="rId3" display="Screenshot: N/A"/>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O3:Q9"/>
  <sheetViews>
    <sheetView zoomScale="102" zoomScaleNormal="102" topLeftCell="A52" workbookViewId="0">
      <selection activeCell="O6" sqref="O6"/>
    </sheetView>
  </sheetViews>
  <sheetFormatPr defaultColWidth="9" defaultRowHeight="12.75"/>
  <cols>
    <col min="15" max="15" width="12.8761904761905" customWidth="1"/>
    <col min="16" max="16" width="18.1904761904762" customWidth="1"/>
  </cols>
  <sheetData>
    <row r="3" spans="15:17">
      <c r="O3" s="1"/>
      <c r="P3" s="1"/>
      <c r="Q3" s="1"/>
    </row>
    <row r="4" ht="15" spans="15:17">
      <c r="O4" s="2" t="s">
        <v>436</v>
      </c>
      <c r="P4" s="3" t="s">
        <v>13</v>
      </c>
      <c r="Q4" s="1"/>
    </row>
    <row r="5" ht="15" spans="15:17">
      <c r="O5" s="2" t="s">
        <v>437</v>
      </c>
      <c r="P5" s="4" t="s">
        <v>9</v>
      </c>
      <c r="Q5" s="1"/>
    </row>
    <row r="6" ht="15" spans="15:17">
      <c r="O6" s="2" t="s">
        <v>438</v>
      </c>
      <c r="P6" s="5" t="s">
        <v>17</v>
      </c>
      <c r="Q6" s="1"/>
    </row>
    <row r="7" spans="15:17">
      <c r="O7" s="1"/>
      <c r="P7" s="1"/>
      <c r="Q7" s="1"/>
    </row>
    <row r="8" spans="15:17">
      <c r="O8" s="1"/>
      <c r="P8" s="1"/>
      <c r="Q8" s="1"/>
    </row>
    <row r="9" spans="15:17">
      <c r="O9" s="1"/>
      <c r="P9" s="1"/>
      <c r="Q9" s="1"/>
    </row>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Registration</vt:lpstr>
      <vt:lpstr>Login</vt:lpstr>
      <vt:lpstr>Searching</vt:lpstr>
      <vt:lpstr>ShoppingCart</vt:lpstr>
      <vt:lpstr>Report</vt:lpstr>
      <vt:lpstr>Test Matrics</vt:lpstr>
      <vt:lpstr>Bug Report</vt:lpstr>
      <vt:lpstr>MindMap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Hp</cp:lastModifiedBy>
  <dcterms:created xsi:type="dcterms:W3CDTF">2022-05-29T18:57:00Z</dcterms:created>
  <dcterms:modified xsi:type="dcterms:W3CDTF">2023-01-13T03:11:14Z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D70269AA5EBC4AACB29BAA7886E0AD54</vt:lpwstr>
  </property>
  <property fmtid="{D5CDD505-2E9C-101B-9397-08002B2CF9AE}" pid="3" name="KSOProductBuildVer">
    <vt:lpwstr>1033-11.2.0.11440</vt:lpwstr>
  </property>
</Properties>
</file>